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1840" windowHeight="11850" tabRatio="811" activeTab="9"/>
  </bookViews>
  <sheets>
    <sheet name="Groupe du verbe" sheetId="15" r:id="rId1"/>
    <sheet name="Infinitif" sheetId="16" r:id="rId2"/>
    <sheet name="Présent (1)" sheetId="17" r:id="rId3"/>
    <sheet name="Présent (2)" sheetId="18" r:id="rId4"/>
    <sheet name="Présent (3)" sheetId="1" r:id="rId5"/>
    <sheet name="PC (1)" sheetId="20" r:id="rId6"/>
    <sheet name="PC (2)" sheetId="21" r:id="rId7"/>
    <sheet name="PC (3)" sheetId="22" r:id="rId8"/>
    <sheet name="Pst + PC" sheetId="2" r:id="rId9"/>
    <sheet name="Impératif" sheetId="24" r:id="rId10"/>
    <sheet name="Futur (1)" sheetId="4" r:id="rId11"/>
    <sheet name="Futur (2)" sheetId="25" r:id="rId12"/>
    <sheet name="Futur (3)" sheetId="3" r:id="rId13"/>
    <sheet name="Pst + PC + fut Cm1- Cm2 Pqp " sheetId="30" r:id="rId14"/>
    <sheet name="Pst + PC + futur + Cm2 Pqp" sheetId="5" r:id="rId15"/>
    <sheet name="PqParfait (Cm2)" sheetId="26" r:id="rId16"/>
    <sheet name="Imparfait (1)" sheetId="6" r:id="rId17"/>
    <sheet name="Imparfait (2)" sheetId="7" r:id="rId18"/>
    <sheet name="Passé simple (1)" sheetId="8" r:id="rId19"/>
    <sheet name="Passé simple (2)" sheetId="9" r:id="rId20"/>
    <sheet name="Passé simple (3)" sheetId="27" r:id="rId21"/>
    <sheet name="Imp + PS" sheetId="10" r:id="rId22"/>
    <sheet name="Futur antérieur (Cm2)" sheetId="28" r:id="rId23"/>
    <sheet name="Présent du conditionnel (Cm2)" sheetId="14" r:id="rId24"/>
    <sheet name="Futur ant + Pst cond (cm2)" sheetId="29" r:id="rId25"/>
  </sheets>
  <calcPr calcId="125725"/>
</workbook>
</file>

<file path=xl/calcChain.xml><?xml version="1.0" encoding="utf-8"?>
<calcChain xmlns="http://schemas.openxmlformats.org/spreadsheetml/2006/main">
  <c r="H29" i="30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L22"/>
  <c r="M22" s="1"/>
  <c r="A18" s="1"/>
  <c r="L21"/>
  <c r="M21" s="1"/>
  <c r="I14"/>
  <c r="H14"/>
  <c r="G14"/>
  <c r="D14"/>
  <c r="C14"/>
  <c r="B14"/>
  <c r="I13"/>
  <c r="H13"/>
  <c r="G13"/>
  <c r="D13"/>
  <c r="C13"/>
  <c r="B13"/>
  <c r="I12"/>
  <c r="H12"/>
  <c r="G12"/>
  <c r="D12"/>
  <c r="C12"/>
  <c r="B12"/>
  <c r="I11"/>
  <c r="H11"/>
  <c r="G11"/>
  <c r="D11"/>
  <c r="C11"/>
  <c r="B11"/>
  <c r="I10"/>
  <c r="H10"/>
  <c r="G10"/>
  <c r="D10"/>
  <c r="C10"/>
  <c r="B10"/>
  <c r="I9"/>
  <c r="H9"/>
  <c r="G9"/>
  <c r="D9"/>
  <c r="C9"/>
  <c r="B9"/>
  <c r="I8"/>
  <c r="H8"/>
  <c r="G8"/>
  <c r="D8"/>
  <c r="C8"/>
  <c r="B8"/>
  <c r="I7"/>
  <c r="H7"/>
  <c r="G7"/>
  <c r="D7"/>
  <c r="C7"/>
  <c r="B7"/>
  <c r="I6"/>
  <c r="H6"/>
  <c r="G6"/>
  <c r="D6"/>
  <c r="C6"/>
  <c r="B6"/>
  <c r="I5"/>
  <c r="H5"/>
  <c r="G5"/>
  <c r="D5"/>
  <c r="C5"/>
  <c r="B5"/>
  <c r="L1"/>
  <c r="M1" s="1"/>
  <c r="A3" s="1"/>
  <c r="A78" i="16"/>
  <c r="A40"/>
  <c r="A3"/>
  <c r="I14" i="29"/>
  <c r="H14"/>
  <c r="G14"/>
  <c r="D14"/>
  <c r="C14"/>
  <c r="B14"/>
  <c r="I13"/>
  <c r="H13"/>
  <c r="G13"/>
  <c r="D13"/>
  <c r="C13"/>
  <c r="B13"/>
  <c r="I12"/>
  <c r="H12"/>
  <c r="G12"/>
  <c r="D12"/>
  <c r="C12"/>
  <c r="B12"/>
  <c r="I11"/>
  <c r="H11"/>
  <c r="G11"/>
  <c r="D11"/>
  <c r="C11"/>
  <c r="B11"/>
  <c r="I10"/>
  <c r="H10"/>
  <c r="G10"/>
  <c r="D10"/>
  <c r="C10"/>
  <c r="B10"/>
  <c r="I9"/>
  <c r="H9"/>
  <c r="G9"/>
  <c r="D9"/>
  <c r="C9"/>
  <c r="B9"/>
  <c r="I8"/>
  <c r="H8"/>
  <c r="G8"/>
  <c r="D8"/>
  <c r="C8"/>
  <c r="B8"/>
  <c r="I7"/>
  <c r="H7"/>
  <c r="G7"/>
  <c r="D7"/>
  <c r="C7"/>
  <c r="B7"/>
  <c r="I6"/>
  <c r="H6"/>
  <c r="G6"/>
  <c r="D6"/>
  <c r="C6"/>
  <c r="B6"/>
  <c r="I5"/>
  <c r="H5"/>
  <c r="G5"/>
  <c r="D5"/>
  <c r="C5"/>
  <c r="B5"/>
  <c r="G21"/>
  <c r="G22"/>
  <c r="G23"/>
  <c r="G24"/>
  <c r="G25"/>
  <c r="G26"/>
  <c r="G27"/>
  <c r="G28"/>
  <c r="G29"/>
  <c r="G20"/>
  <c r="B21"/>
  <c r="B22"/>
  <c r="B23"/>
  <c r="B24"/>
  <c r="B25"/>
  <c r="B26"/>
  <c r="B27"/>
  <c r="B28"/>
  <c r="B29"/>
  <c r="B20"/>
  <c r="I29"/>
  <c r="H29"/>
  <c r="D29"/>
  <c r="C29"/>
  <c r="I28"/>
  <c r="H28"/>
  <c r="D28"/>
  <c r="C28"/>
  <c r="I27"/>
  <c r="H27"/>
  <c r="D27"/>
  <c r="C27"/>
  <c r="I26"/>
  <c r="H26"/>
  <c r="D26"/>
  <c r="C26"/>
  <c r="I25"/>
  <c r="H25"/>
  <c r="D25"/>
  <c r="C25"/>
  <c r="I24"/>
  <c r="H24"/>
  <c r="D24"/>
  <c r="C24"/>
  <c r="I23"/>
  <c r="H23"/>
  <c r="D23"/>
  <c r="C23"/>
  <c r="L22"/>
  <c r="M22" s="1"/>
  <c r="A18" s="1"/>
  <c r="I22"/>
  <c r="H22"/>
  <c r="D22"/>
  <c r="C22"/>
  <c r="L21"/>
  <c r="M21" s="1"/>
  <c r="I21"/>
  <c r="H21"/>
  <c r="D21"/>
  <c r="C21"/>
  <c r="I20"/>
  <c r="H20"/>
  <c r="D20"/>
  <c r="C20"/>
  <c r="L1"/>
  <c r="M1" s="1"/>
  <c r="A3" s="1"/>
  <c r="G29" i="28"/>
  <c r="F29"/>
  <c r="C29"/>
  <c r="B29"/>
  <c r="G28"/>
  <c r="F28"/>
  <c r="C28"/>
  <c r="B28"/>
  <c r="G27"/>
  <c r="F27"/>
  <c r="C27"/>
  <c r="B27"/>
  <c r="G26"/>
  <c r="F26"/>
  <c r="C26"/>
  <c r="B26"/>
  <c r="G25"/>
  <c r="F25"/>
  <c r="C25"/>
  <c r="B25"/>
  <c r="G24"/>
  <c r="F24"/>
  <c r="C24"/>
  <c r="B24"/>
  <c r="G23"/>
  <c r="F23"/>
  <c r="C23"/>
  <c r="B23"/>
  <c r="J22"/>
  <c r="K22" s="1"/>
  <c r="A18" s="1"/>
  <c r="G22"/>
  <c r="F22"/>
  <c r="C22"/>
  <c r="B22"/>
  <c r="J21"/>
  <c r="K21" s="1"/>
  <c r="G21"/>
  <c r="F21"/>
  <c r="C21"/>
  <c r="B21"/>
  <c r="G20"/>
  <c r="F20"/>
  <c r="C20"/>
  <c r="B20"/>
  <c r="G14"/>
  <c r="F14"/>
  <c r="C14"/>
  <c r="B14"/>
  <c r="G13"/>
  <c r="F13"/>
  <c r="C13"/>
  <c r="B13"/>
  <c r="G12"/>
  <c r="F12"/>
  <c r="C12"/>
  <c r="B12"/>
  <c r="G11"/>
  <c r="F11"/>
  <c r="C11"/>
  <c r="B11"/>
  <c r="G10"/>
  <c r="F10"/>
  <c r="C10"/>
  <c r="B10"/>
  <c r="G9"/>
  <c r="F9"/>
  <c r="C9"/>
  <c r="B9"/>
  <c r="G8"/>
  <c r="F8"/>
  <c r="C8"/>
  <c r="B8"/>
  <c r="G7"/>
  <c r="F7"/>
  <c r="C7"/>
  <c r="B7"/>
  <c r="G6"/>
  <c r="F6"/>
  <c r="C6"/>
  <c r="B6"/>
  <c r="G5"/>
  <c r="F5"/>
  <c r="C5"/>
  <c r="B5"/>
  <c r="J1"/>
  <c r="K1" s="1"/>
  <c r="A3" s="1"/>
  <c r="I40" i="27"/>
  <c r="H40"/>
  <c r="D40"/>
  <c r="C40"/>
  <c r="I39"/>
  <c r="H39"/>
  <c r="D39"/>
  <c r="C39"/>
  <c r="I38"/>
  <c r="H38"/>
  <c r="D38"/>
  <c r="C38"/>
  <c r="I37"/>
  <c r="H37"/>
  <c r="D37"/>
  <c r="C37"/>
  <c r="I36"/>
  <c r="H36"/>
  <c r="D36"/>
  <c r="C36"/>
  <c r="I35"/>
  <c r="H35"/>
  <c r="D35"/>
  <c r="C35"/>
  <c r="I34"/>
  <c r="H34"/>
  <c r="D34"/>
  <c r="C34"/>
  <c r="I33"/>
  <c r="H33"/>
  <c r="D33"/>
  <c r="C33"/>
  <c r="I32"/>
  <c r="H32"/>
  <c r="D32"/>
  <c r="C32"/>
  <c r="I31"/>
  <c r="H31"/>
  <c r="D31"/>
  <c r="C31"/>
  <c r="I30"/>
  <c r="H30"/>
  <c r="D30"/>
  <c r="C30"/>
  <c r="I29"/>
  <c r="H29"/>
  <c r="D29"/>
  <c r="C29"/>
  <c r="I28"/>
  <c r="H28"/>
  <c r="D28"/>
  <c r="C28"/>
  <c r="I27"/>
  <c r="H27"/>
  <c r="D27"/>
  <c r="C27"/>
  <c r="I26"/>
  <c r="H26"/>
  <c r="D26"/>
  <c r="C26"/>
  <c r="L22"/>
  <c r="M22" s="1"/>
  <c r="A24" s="1"/>
  <c r="I19"/>
  <c r="H19"/>
  <c r="D19"/>
  <c r="C19"/>
  <c r="I18"/>
  <c r="H18"/>
  <c r="D18"/>
  <c r="C18"/>
  <c r="I17"/>
  <c r="H17"/>
  <c r="D17"/>
  <c r="C17"/>
  <c r="I16"/>
  <c r="H16"/>
  <c r="D16"/>
  <c r="C16"/>
  <c r="I15"/>
  <c r="H15"/>
  <c r="D15"/>
  <c r="C15"/>
  <c r="I14"/>
  <c r="H14"/>
  <c r="D14"/>
  <c r="C14"/>
  <c r="I13"/>
  <c r="H13"/>
  <c r="D13"/>
  <c r="C13"/>
  <c r="I12"/>
  <c r="H12"/>
  <c r="D12"/>
  <c r="C12"/>
  <c r="I11"/>
  <c r="H11"/>
  <c r="D11"/>
  <c r="C11"/>
  <c r="I10"/>
  <c r="H10"/>
  <c r="D10"/>
  <c r="C10"/>
  <c r="I9"/>
  <c r="H9"/>
  <c r="D9"/>
  <c r="C9"/>
  <c r="I8"/>
  <c r="H8"/>
  <c r="D8"/>
  <c r="C8"/>
  <c r="I7"/>
  <c r="H7"/>
  <c r="D7"/>
  <c r="C7"/>
  <c r="I6"/>
  <c r="H6"/>
  <c r="D6"/>
  <c r="C6"/>
  <c r="I5"/>
  <c r="H5"/>
  <c r="D5"/>
  <c r="C5"/>
  <c r="L1"/>
  <c r="M1" s="1"/>
  <c r="A3" s="1"/>
  <c r="I40" i="9"/>
  <c r="H40"/>
  <c r="D40"/>
  <c r="C40"/>
  <c r="I39"/>
  <c r="H39"/>
  <c r="D39"/>
  <c r="C39"/>
  <c r="I38"/>
  <c r="H38"/>
  <c r="D38"/>
  <c r="C38"/>
  <c r="I37"/>
  <c r="H37"/>
  <c r="D37"/>
  <c r="C37"/>
  <c r="I36"/>
  <c r="H36"/>
  <c r="D36"/>
  <c r="C36"/>
  <c r="I35"/>
  <c r="H35"/>
  <c r="D35"/>
  <c r="C35"/>
  <c r="I34"/>
  <c r="H34"/>
  <c r="D34"/>
  <c r="C34"/>
  <c r="I33"/>
  <c r="H33"/>
  <c r="D33"/>
  <c r="C33"/>
  <c r="I32"/>
  <c r="H32"/>
  <c r="D32"/>
  <c r="C32"/>
  <c r="I31"/>
  <c r="H31"/>
  <c r="D31"/>
  <c r="C31"/>
  <c r="I30"/>
  <c r="H30"/>
  <c r="D30"/>
  <c r="C30"/>
  <c r="I29"/>
  <c r="H29"/>
  <c r="D29"/>
  <c r="C29"/>
  <c r="I28"/>
  <c r="H28"/>
  <c r="D28"/>
  <c r="C28"/>
  <c r="I27"/>
  <c r="H27"/>
  <c r="D27"/>
  <c r="C27"/>
  <c r="I26"/>
  <c r="H26"/>
  <c r="D26"/>
  <c r="C26"/>
  <c r="L22"/>
  <c r="M22" s="1"/>
  <c r="A24" s="1"/>
  <c r="I19"/>
  <c r="H19"/>
  <c r="D19"/>
  <c r="C19"/>
  <c r="I18"/>
  <c r="H18"/>
  <c r="D18"/>
  <c r="C18"/>
  <c r="I17"/>
  <c r="H17"/>
  <c r="D17"/>
  <c r="C17"/>
  <c r="I16"/>
  <c r="H16"/>
  <c r="D16"/>
  <c r="C16"/>
  <c r="I15"/>
  <c r="H15"/>
  <c r="D15"/>
  <c r="C15"/>
  <c r="I14"/>
  <c r="H14"/>
  <c r="D14"/>
  <c r="C14"/>
  <c r="I13"/>
  <c r="H13"/>
  <c r="D13"/>
  <c r="C13"/>
  <c r="I12"/>
  <c r="H12"/>
  <c r="D12"/>
  <c r="C12"/>
  <c r="I11"/>
  <c r="H11"/>
  <c r="D11"/>
  <c r="C11"/>
  <c r="I10"/>
  <c r="H10"/>
  <c r="D10"/>
  <c r="C10"/>
  <c r="I9"/>
  <c r="H9"/>
  <c r="D9"/>
  <c r="C9"/>
  <c r="I8"/>
  <c r="H8"/>
  <c r="D8"/>
  <c r="C8"/>
  <c r="I7"/>
  <c r="H7"/>
  <c r="D7"/>
  <c r="C7"/>
  <c r="I6"/>
  <c r="H6"/>
  <c r="D6"/>
  <c r="C6"/>
  <c r="I5"/>
  <c r="H5"/>
  <c r="D5"/>
  <c r="C5"/>
  <c r="L1"/>
  <c r="M1" s="1"/>
  <c r="A3" s="1"/>
  <c r="H27" i="7"/>
  <c r="H28"/>
  <c r="H29"/>
  <c r="H30"/>
  <c r="H31"/>
  <c r="H32"/>
  <c r="H33"/>
  <c r="H34"/>
  <c r="H35"/>
  <c r="H36"/>
  <c r="H37"/>
  <c r="H38"/>
  <c r="H39"/>
  <c r="H40"/>
  <c r="H26"/>
  <c r="C27"/>
  <c r="C28"/>
  <c r="C29"/>
  <c r="C30"/>
  <c r="C31"/>
  <c r="C32"/>
  <c r="C33"/>
  <c r="C34"/>
  <c r="C35"/>
  <c r="C36"/>
  <c r="C37"/>
  <c r="C38"/>
  <c r="C39"/>
  <c r="C40"/>
  <c r="C26"/>
  <c r="H6"/>
  <c r="H7"/>
  <c r="H8"/>
  <c r="H9"/>
  <c r="H10"/>
  <c r="H11"/>
  <c r="H12"/>
  <c r="H13"/>
  <c r="H14"/>
  <c r="H15"/>
  <c r="H16"/>
  <c r="H17"/>
  <c r="H18"/>
  <c r="H19"/>
  <c r="H5"/>
  <c r="C6"/>
  <c r="C7"/>
  <c r="C8"/>
  <c r="C9"/>
  <c r="C10"/>
  <c r="C11"/>
  <c r="C12"/>
  <c r="C13"/>
  <c r="C14"/>
  <c r="C15"/>
  <c r="C16"/>
  <c r="C17"/>
  <c r="C18"/>
  <c r="C19"/>
  <c r="C5"/>
  <c r="G29" i="26"/>
  <c r="F29"/>
  <c r="C29"/>
  <c r="B29"/>
  <c r="G28"/>
  <c r="F28"/>
  <c r="C28"/>
  <c r="B28"/>
  <c r="G27"/>
  <c r="F27"/>
  <c r="C27"/>
  <c r="B27"/>
  <c r="G26"/>
  <c r="F26"/>
  <c r="C26"/>
  <c r="B26"/>
  <c r="G25"/>
  <c r="F25"/>
  <c r="C25"/>
  <c r="B25"/>
  <c r="G24"/>
  <c r="F24"/>
  <c r="C24"/>
  <c r="B24"/>
  <c r="G23"/>
  <c r="F23"/>
  <c r="C23"/>
  <c r="B23"/>
  <c r="J22"/>
  <c r="K22" s="1"/>
  <c r="A18" s="1"/>
  <c r="G22"/>
  <c r="F22"/>
  <c r="C22"/>
  <c r="B22"/>
  <c r="J21"/>
  <c r="K21" s="1"/>
  <c r="G21"/>
  <c r="F21"/>
  <c r="C21"/>
  <c r="B21"/>
  <c r="G20"/>
  <c r="F20"/>
  <c r="C20"/>
  <c r="B20"/>
  <c r="G14"/>
  <c r="F14"/>
  <c r="C14"/>
  <c r="B14"/>
  <c r="G13"/>
  <c r="F13"/>
  <c r="C13"/>
  <c r="B13"/>
  <c r="G12"/>
  <c r="F12"/>
  <c r="C12"/>
  <c r="B12"/>
  <c r="G11"/>
  <c r="F11"/>
  <c r="C11"/>
  <c r="B11"/>
  <c r="G10"/>
  <c r="F10"/>
  <c r="C10"/>
  <c r="B10"/>
  <c r="G9"/>
  <c r="F9"/>
  <c r="C9"/>
  <c r="B9"/>
  <c r="G8"/>
  <c r="F8"/>
  <c r="C8"/>
  <c r="B8"/>
  <c r="G7"/>
  <c r="F7"/>
  <c r="C7"/>
  <c r="B7"/>
  <c r="G6"/>
  <c r="F6"/>
  <c r="C6"/>
  <c r="B6"/>
  <c r="G5"/>
  <c r="F5"/>
  <c r="C5"/>
  <c r="B5"/>
  <c r="J1"/>
  <c r="K1" s="1"/>
  <c r="A3" s="1"/>
  <c r="G21" i="5"/>
  <c r="G22"/>
  <c r="G23"/>
  <c r="G24"/>
  <c r="G25"/>
  <c r="G26"/>
  <c r="G27"/>
  <c r="G28"/>
  <c r="G29"/>
  <c r="G20"/>
  <c r="B21"/>
  <c r="B22"/>
  <c r="B23"/>
  <c r="B24"/>
  <c r="B25"/>
  <c r="B26"/>
  <c r="B27"/>
  <c r="B28"/>
  <c r="B29"/>
  <c r="B20"/>
  <c r="H29"/>
  <c r="H28"/>
  <c r="H27"/>
  <c r="H26"/>
  <c r="H25"/>
  <c r="H24"/>
  <c r="H23"/>
  <c r="H22"/>
  <c r="H21"/>
  <c r="H20"/>
  <c r="C29"/>
  <c r="C28"/>
  <c r="C27"/>
  <c r="C26"/>
  <c r="C25"/>
  <c r="C24"/>
  <c r="C23"/>
  <c r="C22"/>
  <c r="C21"/>
  <c r="C20"/>
  <c r="H14"/>
  <c r="H13"/>
  <c r="H12"/>
  <c r="H11"/>
  <c r="H10"/>
  <c r="H9"/>
  <c r="H8"/>
  <c r="H7"/>
  <c r="H6"/>
  <c r="H5"/>
  <c r="C14"/>
  <c r="C13"/>
  <c r="C12"/>
  <c r="C11"/>
  <c r="C10"/>
  <c r="C9"/>
  <c r="C8"/>
  <c r="C7"/>
  <c r="C6"/>
  <c r="C5"/>
  <c r="H27" i="25"/>
  <c r="H28"/>
  <c r="H29"/>
  <c r="H30"/>
  <c r="H31"/>
  <c r="H32"/>
  <c r="H33"/>
  <c r="H34"/>
  <c r="H35"/>
  <c r="H36"/>
  <c r="H37"/>
  <c r="H38"/>
  <c r="H39"/>
  <c r="H40"/>
  <c r="H26"/>
  <c r="C27"/>
  <c r="C28"/>
  <c r="C29"/>
  <c r="C30"/>
  <c r="C31"/>
  <c r="C32"/>
  <c r="C33"/>
  <c r="C34"/>
  <c r="C35"/>
  <c r="C36"/>
  <c r="C37"/>
  <c r="C38"/>
  <c r="C39"/>
  <c r="C40"/>
  <c r="C26"/>
  <c r="H6"/>
  <c r="H7"/>
  <c r="H8"/>
  <c r="H9"/>
  <c r="H10"/>
  <c r="H11"/>
  <c r="H12"/>
  <c r="H13"/>
  <c r="H14"/>
  <c r="H15"/>
  <c r="H16"/>
  <c r="H17"/>
  <c r="H18"/>
  <c r="H19"/>
  <c r="H5"/>
  <c r="C19"/>
  <c r="C18"/>
  <c r="C17"/>
  <c r="C16"/>
  <c r="C15"/>
  <c r="C14"/>
  <c r="C13"/>
  <c r="C12"/>
  <c r="C11"/>
  <c r="C10"/>
  <c r="C9"/>
  <c r="C7"/>
  <c r="C6"/>
  <c r="C5"/>
  <c r="I40"/>
  <c r="D40"/>
  <c r="I39"/>
  <c r="D39"/>
  <c r="I38"/>
  <c r="D38"/>
  <c r="I37"/>
  <c r="D37"/>
  <c r="I36"/>
  <c r="D36"/>
  <c r="I35"/>
  <c r="D35"/>
  <c r="I34"/>
  <c r="D34"/>
  <c r="I33"/>
  <c r="D33"/>
  <c r="I32"/>
  <c r="D32"/>
  <c r="I31"/>
  <c r="D31"/>
  <c r="I30"/>
  <c r="D30"/>
  <c r="I29"/>
  <c r="D29"/>
  <c r="I28"/>
  <c r="D28"/>
  <c r="I27"/>
  <c r="D27"/>
  <c r="I26"/>
  <c r="D26"/>
  <c r="L22"/>
  <c r="M22" s="1"/>
  <c r="A24" s="1"/>
  <c r="I19"/>
  <c r="D19"/>
  <c r="I18"/>
  <c r="D18"/>
  <c r="I17"/>
  <c r="D17"/>
  <c r="I16"/>
  <c r="D16"/>
  <c r="I15"/>
  <c r="D15"/>
  <c r="I14"/>
  <c r="D14"/>
  <c r="I13"/>
  <c r="D13"/>
  <c r="I12"/>
  <c r="D12"/>
  <c r="I11"/>
  <c r="D11"/>
  <c r="I10"/>
  <c r="D10"/>
  <c r="I9"/>
  <c r="D9"/>
  <c r="I8"/>
  <c r="D8"/>
  <c r="C8"/>
  <c r="I7"/>
  <c r="D7"/>
  <c r="I6"/>
  <c r="D6"/>
  <c r="I5"/>
  <c r="D5"/>
  <c r="L1"/>
  <c r="M1" s="1"/>
  <c r="A3" s="1"/>
  <c r="F29" i="24"/>
  <c r="F28"/>
  <c r="F27"/>
  <c r="F26"/>
  <c r="F25"/>
  <c r="F24"/>
  <c r="F23"/>
  <c r="F22"/>
  <c r="F21"/>
  <c r="F20"/>
  <c r="B29"/>
  <c r="B28"/>
  <c r="B27"/>
  <c r="B26"/>
  <c r="B25"/>
  <c r="B24"/>
  <c r="B23"/>
  <c r="B22"/>
  <c r="B21"/>
  <c r="B20"/>
  <c r="F11"/>
  <c r="F9"/>
  <c r="F7"/>
  <c r="F5"/>
  <c r="F13"/>
  <c r="B13"/>
  <c r="B8"/>
  <c r="B14"/>
  <c r="B12"/>
  <c r="B11"/>
  <c r="B10"/>
  <c r="B9"/>
  <c r="B7"/>
  <c r="B6"/>
  <c r="B5"/>
  <c r="G21"/>
  <c r="G22"/>
  <c r="G23"/>
  <c r="G24"/>
  <c r="G25"/>
  <c r="G26"/>
  <c r="G27"/>
  <c r="G28"/>
  <c r="G29"/>
  <c r="G20"/>
  <c r="C21"/>
  <c r="C22"/>
  <c r="C23"/>
  <c r="C24"/>
  <c r="C25"/>
  <c r="C26"/>
  <c r="C27"/>
  <c r="C28"/>
  <c r="C29"/>
  <c r="C20"/>
  <c r="G6"/>
  <c r="G7"/>
  <c r="G8"/>
  <c r="G9"/>
  <c r="G10"/>
  <c r="G11"/>
  <c r="G12"/>
  <c r="G13"/>
  <c r="G14"/>
  <c r="C6"/>
  <c r="C7"/>
  <c r="C8"/>
  <c r="C9"/>
  <c r="C10"/>
  <c r="C11"/>
  <c r="C12"/>
  <c r="C13"/>
  <c r="C14"/>
  <c r="G5"/>
  <c r="C5"/>
  <c r="J22"/>
  <c r="K22" s="1"/>
  <c r="A18" s="1"/>
  <c r="J21"/>
  <c r="K21" s="1"/>
  <c r="F14"/>
  <c r="F12"/>
  <c r="F10"/>
  <c r="F8"/>
  <c r="F6"/>
  <c r="J1"/>
  <c r="K1" s="1"/>
  <c r="A3" s="1"/>
  <c r="H29" i="2"/>
  <c r="H28"/>
  <c r="H27"/>
  <c r="H26"/>
  <c r="H25"/>
  <c r="H24"/>
  <c r="H23"/>
  <c r="H22"/>
  <c r="H21"/>
  <c r="H20"/>
  <c r="C29"/>
  <c r="C28"/>
  <c r="C27"/>
  <c r="C26"/>
  <c r="C25"/>
  <c r="H14"/>
  <c r="H13"/>
  <c r="H12"/>
  <c r="H11"/>
  <c r="H10"/>
  <c r="H9"/>
  <c r="H8"/>
  <c r="H7"/>
  <c r="H6"/>
  <c r="H5"/>
  <c r="C14"/>
  <c r="C13"/>
  <c r="C12"/>
  <c r="C11"/>
  <c r="C10"/>
  <c r="C9"/>
  <c r="F29" i="22"/>
  <c r="F28"/>
  <c r="F27"/>
  <c r="F26"/>
  <c r="F25"/>
  <c r="F24"/>
  <c r="F23"/>
  <c r="F22"/>
  <c r="F21"/>
  <c r="F20"/>
  <c r="B29"/>
  <c r="B28"/>
  <c r="B27"/>
  <c r="B26"/>
  <c r="B25"/>
  <c r="B24"/>
  <c r="B23"/>
  <c r="B22"/>
  <c r="B21"/>
  <c r="B20"/>
  <c r="F14"/>
  <c r="F13"/>
  <c r="F12"/>
  <c r="F11"/>
  <c r="F10"/>
  <c r="F9"/>
  <c r="F8"/>
  <c r="F7"/>
  <c r="F6"/>
  <c r="F5"/>
  <c r="B14"/>
  <c r="B13"/>
  <c r="B12"/>
  <c r="B11"/>
  <c r="B10"/>
  <c r="B9"/>
  <c r="B8"/>
  <c r="B7"/>
  <c r="B6"/>
  <c r="B5"/>
  <c r="G29"/>
  <c r="C29"/>
  <c r="G28"/>
  <c r="C28"/>
  <c r="G27"/>
  <c r="C27"/>
  <c r="G26"/>
  <c r="C26"/>
  <c r="G25"/>
  <c r="C25"/>
  <c r="G24"/>
  <c r="C24"/>
  <c r="G23"/>
  <c r="C23"/>
  <c r="J22"/>
  <c r="K22" s="1"/>
  <c r="A18" s="1"/>
  <c r="G22"/>
  <c r="C22"/>
  <c r="J21"/>
  <c r="K21" s="1"/>
  <c r="G21"/>
  <c r="C21"/>
  <c r="G20"/>
  <c r="C20"/>
  <c r="G14"/>
  <c r="C14"/>
  <c r="G13"/>
  <c r="C13"/>
  <c r="G12"/>
  <c r="C12"/>
  <c r="G11"/>
  <c r="C11"/>
  <c r="G10"/>
  <c r="C10"/>
  <c r="G9"/>
  <c r="C9"/>
  <c r="G8"/>
  <c r="C8"/>
  <c r="G7"/>
  <c r="C7"/>
  <c r="G6"/>
  <c r="C6"/>
  <c r="G5"/>
  <c r="C5"/>
  <c r="J1"/>
  <c r="K1" s="1"/>
  <c r="A3" s="1"/>
  <c r="B21" i="21"/>
  <c r="B22"/>
  <c r="B23"/>
  <c r="B24"/>
  <c r="B25"/>
  <c r="B26"/>
  <c r="B27"/>
  <c r="B28"/>
  <c r="B29"/>
  <c r="B20"/>
  <c r="F21"/>
  <c r="F22"/>
  <c r="F23"/>
  <c r="F24"/>
  <c r="F25"/>
  <c r="F26"/>
  <c r="F27"/>
  <c r="F28"/>
  <c r="F29"/>
  <c r="F6"/>
  <c r="F7"/>
  <c r="F8"/>
  <c r="F9"/>
  <c r="F10"/>
  <c r="F11"/>
  <c r="F12"/>
  <c r="F13"/>
  <c r="F14"/>
  <c r="F5"/>
  <c r="B6"/>
  <c r="B7"/>
  <c r="B8"/>
  <c r="B9"/>
  <c r="B10"/>
  <c r="B11"/>
  <c r="B12"/>
  <c r="B13"/>
  <c r="B14"/>
  <c r="B5"/>
  <c r="F20"/>
  <c r="G29"/>
  <c r="C29"/>
  <c r="G28"/>
  <c r="C28"/>
  <c r="G27"/>
  <c r="C27"/>
  <c r="G26"/>
  <c r="C26"/>
  <c r="G25"/>
  <c r="C25"/>
  <c r="G24"/>
  <c r="C24"/>
  <c r="G23"/>
  <c r="C23"/>
  <c r="J22"/>
  <c r="K22" s="1"/>
  <c r="A18" s="1"/>
  <c r="G22"/>
  <c r="C22"/>
  <c r="J21"/>
  <c r="K21" s="1"/>
  <c r="G21"/>
  <c r="C21"/>
  <c r="G20"/>
  <c r="C20"/>
  <c r="G14"/>
  <c r="C14"/>
  <c r="G13"/>
  <c r="C13"/>
  <c r="G12"/>
  <c r="C12"/>
  <c r="G11"/>
  <c r="C11"/>
  <c r="G10"/>
  <c r="C10"/>
  <c r="G9"/>
  <c r="C9"/>
  <c r="G8"/>
  <c r="C8"/>
  <c r="G7"/>
  <c r="C7"/>
  <c r="G6"/>
  <c r="C6"/>
  <c r="G5"/>
  <c r="C5"/>
  <c r="J1"/>
  <c r="K1" s="1"/>
  <c r="A3" s="1"/>
  <c r="F20" i="20"/>
  <c r="B21"/>
  <c r="B22"/>
  <c r="B23"/>
  <c r="B24"/>
  <c r="B25"/>
  <c r="B26"/>
  <c r="B27"/>
  <c r="B28"/>
  <c r="B29"/>
  <c r="B20"/>
  <c r="F6"/>
  <c r="F7"/>
  <c r="F8"/>
  <c r="F9"/>
  <c r="F10"/>
  <c r="F11"/>
  <c r="F12"/>
  <c r="F13"/>
  <c r="F14"/>
  <c r="F5"/>
  <c r="B6"/>
  <c r="B7"/>
  <c r="B8"/>
  <c r="B9"/>
  <c r="B10"/>
  <c r="B11"/>
  <c r="B12"/>
  <c r="B13"/>
  <c r="B14"/>
  <c r="B5"/>
  <c r="G29"/>
  <c r="F29"/>
  <c r="C29"/>
  <c r="G28"/>
  <c r="F28"/>
  <c r="C28"/>
  <c r="G27"/>
  <c r="F27"/>
  <c r="C27"/>
  <c r="G26"/>
  <c r="F26"/>
  <c r="C26"/>
  <c r="G25"/>
  <c r="F25"/>
  <c r="C25"/>
  <c r="G24"/>
  <c r="F24"/>
  <c r="C24"/>
  <c r="G23"/>
  <c r="F23"/>
  <c r="C23"/>
  <c r="J22"/>
  <c r="K22" s="1"/>
  <c r="A18" s="1"/>
  <c r="G22"/>
  <c r="F22"/>
  <c r="C22"/>
  <c r="J21"/>
  <c r="K21" s="1"/>
  <c r="G21"/>
  <c r="F21"/>
  <c r="C21"/>
  <c r="G20"/>
  <c r="C20"/>
  <c r="G14"/>
  <c r="C14"/>
  <c r="G13"/>
  <c r="C13"/>
  <c r="G12"/>
  <c r="C12"/>
  <c r="G11"/>
  <c r="C11"/>
  <c r="G10"/>
  <c r="C10"/>
  <c r="G9"/>
  <c r="C9"/>
  <c r="G8"/>
  <c r="C8"/>
  <c r="G7"/>
  <c r="C7"/>
  <c r="G6"/>
  <c r="C6"/>
  <c r="G5"/>
  <c r="C5"/>
  <c r="J1"/>
  <c r="K1" s="1"/>
  <c r="A3" s="1"/>
  <c r="H27" i="18"/>
  <c r="H28"/>
  <c r="H29"/>
  <c r="H30"/>
  <c r="H31"/>
  <c r="H32"/>
  <c r="H33"/>
  <c r="H34"/>
  <c r="H35"/>
  <c r="H36"/>
  <c r="H37"/>
  <c r="H38"/>
  <c r="H39"/>
  <c r="H40"/>
  <c r="H26"/>
  <c r="C27"/>
  <c r="C28"/>
  <c r="C29"/>
  <c r="C30"/>
  <c r="C31"/>
  <c r="C32"/>
  <c r="C33"/>
  <c r="C34"/>
  <c r="C35"/>
  <c r="C36"/>
  <c r="C37"/>
  <c r="C38"/>
  <c r="C39"/>
  <c r="C40"/>
  <c r="C26"/>
  <c r="H6"/>
  <c r="H7"/>
  <c r="H8"/>
  <c r="H9"/>
  <c r="H10"/>
  <c r="H11"/>
  <c r="H12"/>
  <c r="H13"/>
  <c r="H14"/>
  <c r="H15"/>
  <c r="H16"/>
  <c r="H17"/>
  <c r="H18"/>
  <c r="H19"/>
  <c r="H5"/>
  <c r="C6"/>
  <c r="C7"/>
  <c r="C8"/>
  <c r="C9"/>
  <c r="C10"/>
  <c r="C11"/>
  <c r="C12"/>
  <c r="C13"/>
  <c r="C14"/>
  <c r="C15"/>
  <c r="C16"/>
  <c r="C17"/>
  <c r="C18"/>
  <c r="C19"/>
  <c r="C5"/>
  <c r="I40"/>
  <c r="D40"/>
  <c r="I39"/>
  <c r="D39"/>
  <c r="I38"/>
  <c r="D38"/>
  <c r="I37"/>
  <c r="D37"/>
  <c r="I36"/>
  <c r="D36"/>
  <c r="I35"/>
  <c r="D35"/>
  <c r="I34"/>
  <c r="D34"/>
  <c r="I33"/>
  <c r="D33"/>
  <c r="I32"/>
  <c r="D32"/>
  <c r="I31"/>
  <c r="D31"/>
  <c r="I30"/>
  <c r="D30"/>
  <c r="I29"/>
  <c r="D29"/>
  <c r="I28"/>
  <c r="D28"/>
  <c r="I27"/>
  <c r="D27"/>
  <c r="I26"/>
  <c r="D26"/>
  <c r="L22"/>
  <c r="M22" s="1"/>
  <c r="A24" s="1"/>
  <c r="I19"/>
  <c r="D19"/>
  <c r="I18"/>
  <c r="D18"/>
  <c r="I17"/>
  <c r="D17"/>
  <c r="I16"/>
  <c r="D16"/>
  <c r="I15"/>
  <c r="D15"/>
  <c r="I14"/>
  <c r="D14"/>
  <c r="I13"/>
  <c r="D13"/>
  <c r="I12"/>
  <c r="D12"/>
  <c r="I11"/>
  <c r="D11"/>
  <c r="I10"/>
  <c r="D10"/>
  <c r="I9"/>
  <c r="D9"/>
  <c r="I8"/>
  <c r="D8"/>
  <c r="I7"/>
  <c r="D7"/>
  <c r="I6"/>
  <c r="D6"/>
  <c r="I5"/>
  <c r="D5"/>
  <c r="L1"/>
  <c r="M1" s="1"/>
  <c r="A3" s="1"/>
  <c r="H39" i="17"/>
  <c r="C39"/>
  <c r="H34"/>
  <c r="C34"/>
  <c r="H29"/>
  <c r="C29"/>
  <c r="H40"/>
  <c r="C35"/>
  <c r="H18"/>
  <c r="C18"/>
  <c r="H13"/>
  <c r="C13"/>
  <c r="H8"/>
  <c r="C8"/>
  <c r="I40"/>
  <c r="D40"/>
  <c r="C40"/>
  <c r="I39"/>
  <c r="D39"/>
  <c r="I38"/>
  <c r="H38"/>
  <c r="D38"/>
  <c r="C38"/>
  <c r="I37"/>
  <c r="H37"/>
  <c r="D37"/>
  <c r="C37"/>
  <c r="I36"/>
  <c r="H36"/>
  <c r="D36"/>
  <c r="C36"/>
  <c r="I35"/>
  <c r="H35"/>
  <c r="D35"/>
  <c r="I34"/>
  <c r="D34"/>
  <c r="I33"/>
  <c r="H33"/>
  <c r="D33"/>
  <c r="C33"/>
  <c r="I32"/>
  <c r="H32"/>
  <c r="D32"/>
  <c r="C32"/>
  <c r="I31"/>
  <c r="H31"/>
  <c r="D31"/>
  <c r="C31"/>
  <c r="I30"/>
  <c r="H30"/>
  <c r="D30"/>
  <c r="C30"/>
  <c r="I29"/>
  <c r="D29"/>
  <c r="I28"/>
  <c r="H28"/>
  <c r="D28"/>
  <c r="C28"/>
  <c r="I27"/>
  <c r="H27"/>
  <c r="D27"/>
  <c r="C27"/>
  <c r="I26"/>
  <c r="H26"/>
  <c r="D26"/>
  <c r="C26"/>
  <c r="L22"/>
  <c r="M22" s="1"/>
  <c r="A24" s="1"/>
  <c r="I19"/>
  <c r="H19"/>
  <c r="D19"/>
  <c r="C19"/>
  <c r="I18"/>
  <c r="D18"/>
  <c r="I17"/>
  <c r="H17"/>
  <c r="D17"/>
  <c r="C17"/>
  <c r="I16"/>
  <c r="H16"/>
  <c r="D16"/>
  <c r="C16"/>
  <c r="I15"/>
  <c r="H15"/>
  <c r="D15"/>
  <c r="C15"/>
  <c r="I14"/>
  <c r="H14"/>
  <c r="D14"/>
  <c r="C14"/>
  <c r="I13"/>
  <c r="D13"/>
  <c r="I12"/>
  <c r="H12"/>
  <c r="D12"/>
  <c r="C12"/>
  <c r="I11"/>
  <c r="H11"/>
  <c r="D11"/>
  <c r="C11"/>
  <c r="I10"/>
  <c r="H10"/>
  <c r="D10"/>
  <c r="C10"/>
  <c r="I9"/>
  <c r="H9"/>
  <c r="D9"/>
  <c r="C9"/>
  <c r="I8"/>
  <c r="D8"/>
  <c r="I7"/>
  <c r="H7"/>
  <c r="D7"/>
  <c r="C7"/>
  <c r="I6"/>
  <c r="H6"/>
  <c r="D6"/>
  <c r="C6"/>
  <c r="I5"/>
  <c r="H5"/>
  <c r="D5"/>
  <c r="C5"/>
  <c r="L1"/>
  <c r="M1" s="1"/>
  <c r="A3" s="1"/>
  <c r="H27" i="15"/>
  <c r="H28"/>
  <c r="H29"/>
  <c r="H30"/>
  <c r="H31"/>
  <c r="H32"/>
  <c r="H33"/>
  <c r="H34"/>
  <c r="H35"/>
  <c r="H36"/>
  <c r="H37"/>
  <c r="H38"/>
  <c r="H39"/>
  <c r="H40"/>
  <c r="H26"/>
  <c r="C27"/>
  <c r="C28"/>
  <c r="C29"/>
  <c r="C30"/>
  <c r="C31"/>
  <c r="C32"/>
  <c r="C33"/>
  <c r="C34"/>
  <c r="C35"/>
  <c r="C36"/>
  <c r="C37"/>
  <c r="C38"/>
  <c r="C39"/>
  <c r="C40"/>
  <c r="C26"/>
  <c r="H6"/>
  <c r="H7"/>
  <c r="H8"/>
  <c r="H9"/>
  <c r="H10"/>
  <c r="H11"/>
  <c r="H12"/>
  <c r="H13"/>
  <c r="H14"/>
  <c r="H15"/>
  <c r="H16"/>
  <c r="H17"/>
  <c r="H18"/>
  <c r="H19"/>
  <c r="H5"/>
  <c r="C6"/>
  <c r="C7"/>
  <c r="C8"/>
  <c r="C9"/>
  <c r="C10"/>
  <c r="C11"/>
  <c r="C12"/>
  <c r="C13"/>
  <c r="C14"/>
  <c r="C15"/>
  <c r="C16"/>
  <c r="C17"/>
  <c r="C18"/>
  <c r="C19"/>
  <c r="C5"/>
  <c r="L22"/>
  <c r="M22" s="1"/>
  <c r="A24" s="1"/>
  <c r="L1"/>
  <c r="M1" s="1"/>
  <c r="A3" s="1"/>
  <c r="I40" i="14"/>
  <c r="H40"/>
  <c r="D40"/>
  <c r="C40"/>
  <c r="I39"/>
  <c r="H39"/>
  <c r="D39"/>
  <c r="C39"/>
  <c r="I38"/>
  <c r="H38"/>
  <c r="D38"/>
  <c r="C38"/>
  <c r="I37"/>
  <c r="H37"/>
  <c r="D37"/>
  <c r="C37"/>
  <c r="I36"/>
  <c r="H36"/>
  <c r="D36"/>
  <c r="C36"/>
  <c r="I35"/>
  <c r="H35"/>
  <c r="D35"/>
  <c r="C35"/>
  <c r="I34"/>
  <c r="H34"/>
  <c r="D34"/>
  <c r="C34"/>
  <c r="I33"/>
  <c r="H33"/>
  <c r="D33"/>
  <c r="C33"/>
  <c r="I32"/>
  <c r="H32"/>
  <c r="D32"/>
  <c r="C32"/>
  <c r="I31"/>
  <c r="H31"/>
  <c r="D31"/>
  <c r="C31"/>
  <c r="I30"/>
  <c r="H30"/>
  <c r="D30"/>
  <c r="C30"/>
  <c r="I29"/>
  <c r="H29"/>
  <c r="D29"/>
  <c r="C29"/>
  <c r="I28"/>
  <c r="H28"/>
  <c r="D28"/>
  <c r="C28"/>
  <c r="I27"/>
  <c r="H27"/>
  <c r="D27"/>
  <c r="C27"/>
  <c r="I26"/>
  <c r="H26"/>
  <c r="D26"/>
  <c r="C26"/>
  <c r="L22"/>
  <c r="M22" s="1"/>
  <c r="A24" s="1"/>
  <c r="I19"/>
  <c r="H19"/>
  <c r="D19"/>
  <c r="C19"/>
  <c r="I18"/>
  <c r="H18"/>
  <c r="D18"/>
  <c r="C18"/>
  <c r="I17"/>
  <c r="H17"/>
  <c r="D17"/>
  <c r="C17"/>
  <c r="I16"/>
  <c r="H16"/>
  <c r="D16"/>
  <c r="C16"/>
  <c r="I15"/>
  <c r="H15"/>
  <c r="D15"/>
  <c r="C15"/>
  <c r="I14"/>
  <c r="H14"/>
  <c r="D14"/>
  <c r="C14"/>
  <c r="I13"/>
  <c r="H13"/>
  <c r="D13"/>
  <c r="C13"/>
  <c r="I12"/>
  <c r="H12"/>
  <c r="D12"/>
  <c r="C12"/>
  <c r="I11"/>
  <c r="H11"/>
  <c r="D11"/>
  <c r="C11"/>
  <c r="I10"/>
  <c r="H10"/>
  <c r="D10"/>
  <c r="C10"/>
  <c r="I9"/>
  <c r="H9"/>
  <c r="D9"/>
  <c r="C9"/>
  <c r="I8"/>
  <c r="H8"/>
  <c r="D8"/>
  <c r="C8"/>
  <c r="I7"/>
  <c r="H7"/>
  <c r="D7"/>
  <c r="C7"/>
  <c r="I6"/>
  <c r="H6"/>
  <c r="D6"/>
  <c r="C6"/>
  <c r="I5"/>
  <c r="H5"/>
  <c r="D5"/>
  <c r="C5"/>
  <c r="L1"/>
  <c r="M1" s="1"/>
  <c r="A3" s="1"/>
  <c r="G29" i="10"/>
  <c r="G28"/>
  <c r="G27"/>
  <c r="G26"/>
  <c r="G25"/>
  <c r="G24"/>
  <c r="G23"/>
  <c r="G22"/>
  <c r="G21"/>
  <c r="G20"/>
  <c r="B29"/>
  <c r="B28"/>
  <c r="B27"/>
  <c r="B26"/>
  <c r="B25"/>
  <c r="B24"/>
  <c r="B23"/>
  <c r="B22"/>
  <c r="B21"/>
  <c r="B20"/>
  <c r="G14"/>
  <c r="G13"/>
  <c r="G12"/>
  <c r="G11"/>
  <c r="G10"/>
  <c r="G9"/>
  <c r="G8"/>
  <c r="G7"/>
  <c r="G6"/>
  <c r="G5"/>
  <c r="B14"/>
  <c r="B13"/>
  <c r="B12"/>
  <c r="B11"/>
  <c r="B10"/>
  <c r="B9"/>
  <c r="B8"/>
  <c r="B7"/>
  <c r="B6"/>
  <c r="B5"/>
  <c r="I29"/>
  <c r="H29"/>
  <c r="D29"/>
  <c r="C29"/>
  <c r="I28"/>
  <c r="H28"/>
  <c r="D28"/>
  <c r="C28"/>
  <c r="I27"/>
  <c r="H27"/>
  <c r="D27"/>
  <c r="C27"/>
  <c r="I26"/>
  <c r="H26"/>
  <c r="D26"/>
  <c r="C26"/>
  <c r="I25"/>
  <c r="H25"/>
  <c r="D25"/>
  <c r="C25"/>
  <c r="I24"/>
  <c r="H24"/>
  <c r="D24"/>
  <c r="C24"/>
  <c r="I23"/>
  <c r="H23"/>
  <c r="D23"/>
  <c r="C23"/>
  <c r="L22"/>
  <c r="M22" s="1"/>
  <c r="A18" s="1"/>
  <c r="I22"/>
  <c r="H22"/>
  <c r="D22"/>
  <c r="C22"/>
  <c r="L21"/>
  <c r="M21" s="1"/>
  <c r="I21"/>
  <c r="H21"/>
  <c r="D21"/>
  <c r="C21"/>
  <c r="I20"/>
  <c r="H20"/>
  <c r="D20"/>
  <c r="C20"/>
  <c r="I14"/>
  <c r="H14"/>
  <c r="D14"/>
  <c r="C14"/>
  <c r="I13"/>
  <c r="H13"/>
  <c r="D13"/>
  <c r="C13"/>
  <c r="I12"/>
  <c r="H12"/>
  <c r="D12"/>
  <c r="C12"/>
  <c r="I11"/>
  <c r="H11"/>
  <c r="D11"/>
  <c r="C11"/>
  <c r="I10"/>
  <c r="H10"/>
  <c r="D10"/>
  <c r="C10"/>
  <c r="I9"/>
  <c r="H9"/>
  <c r="D9"/>
  <c r="C9"/>
  <c r="I8"/>
  <c r="H8"/>
  <c r="D8"/>
  <c r="C8"/>
  <c r="I7"/>
  <c r="H7"/>
  <c r="D7"/>
  <c r="C7"/>
  <c r="I6"/>
  <c r="H6"/>
  <c r="D6"/>
  <c r="C6"/>
  <c r="I5"/>
  <c r="H5"/>
  <c r="D5"/>
  <c r="C5"/>
  <c r="L1"/>
  <c r="M1" s="1"/>
  <c r="A3" s="1"/>
  <c r="I40" i="8"/>
  <c r="H40"/>
  <c r="D40"/>
  <c r="C40"/>
  <c r="I39"/>
  <c r="H39"/>
  <c r="D39"/>
  <c r="C39"/>
  <c r="I38"/>
  <c r="H38"/>
  <c r="D38"/>
  <c r="C38"/>
  <c r="I37"/>
  <c r="H37"/>
  <c r="D37"/>
  <c r="C37"/>
  <c r="I36"/>
  <c r="H36"/>
  <c r="D36"/>
  <c r="C36"/>
  <c r="I35"/>
  <c r="H35"/>
  <c r="D35"/>
  <c r="C35"/>
  <c r="I34"/>
  <c r="H34"/>
  <c r="D34"/>
  <c r="C34"/>
  <c r="I33"/>
  <c r="H33"/>
  <c r="D33"/>
  <c r="C33"/>
  <c r="I32"/>
  <c r="H32"/>
  <c r="D32"/>
  <c r="C32"/>
  <c r="I31"/>
  <c r="H31"/>
  <c r="D31"/>
  <c r="C31"/>
  <c r="I30"/>
  <c r="H30"/>
  <c r="D30"/>
  <c r="C30"/>
  <c r="I29"/>
  <c r="H29"/>
  <c r="D29"/>
  <c r="C29"/>
  <c r="I28"/>
  <c r="H28"/>
  <c r="D28"/>
  <c r="C28"/>
  <c r="I27"/>
  <c r="H27"/>
  <c r="D27"/>
  <c r="C27"/>
  <c r="I26"/>
  <c r="H26"/>
  <c r="D26"/>
  <c r="C26"/>
  <c r="L22"/>
  <c r="M22" s="1"/>
  <c r="A24" s="1"/>
  <c r="I19"/>
  <c r="H19"/>
  <c r="D19"/>
  <c r="C19"/>
  <c r="I18"/>
  <c r="H18"/>
  <c r="D18"/>
  <c r="C18"/>
  <c r="I17"/>
  <c r="H17"/>
  <c r="D17"/>
  <c r="C17"/>
  <c r="I16"/>
  <c r="H16"/>
  <c r="D16"/>
  <c r="C16"/>
  <c r="I15"/>
  <c r="H15"/>
  <c r="D15"/>
  <c r="C15"/>
  <c r="I14"/>
  <c r="H14"/>
  <c r="D14"/>
  <c r="C14"/>
  <c r="I13"/>
  <c r="H13"/>
  <c r="D13"/>
  <c r="C13"/>
  <c r="I12"/>
  <c r="H12"/>
  <c r="D12"/>
  <c r="C12"/>
  <c r="I11"/>
  <c r="H11"/>
  <c r="D11"/>
  <c r="C11"/>
  <c r="I10"/>
  <c r="H10"/>
  <c r="D10"/>
  <c r="C10"/>
  <c r="I9"/>
  <c r="H9"/>
  <c r="D9"/>
  <c r="C9"/>
  <c r="I8"/>
  <c r="H8"/>
  <c r="D8"/>
  <c r="C8"/>
  <c r="I7"/>
  <c r="H7"/>
  <c r="D7"/>
  <c r="C7"/>
  <c r="I6"/>
  <c r="H6"/>
  <c r="D6"/>
  <c r="C6"/>
  <c r="I5"/>
  <c r="H5"/>
  <c r="D5"/>
  <c r="C5"/>
  <c r="L1"/>
  <c r="M1" s="1"/>
  <c r="A3" s="1"/>
  <c r="I40" i="7"/>
  <c r="D40"/>
  <c r="I39"/>
  <c r="D39"/>
  <c r="I38"/>
  <c r="D38"/>
  <c r="I37"/>
  <c r="D37"/>
  <c r="I36"/>
  <c r="D36"/>
  <c r="I35"/>
  <c r="D35"/>
  <c r="I34"/>
  <c r="D34"/>
  <c r="I33"/>
  <c r="D33"/>
  <c r="I32"/>
  <c r="D32"/>
  <c r="I31"/>
  <c r="D31"/>
  <c r="I30"/>
  <c r="D30"/>
  <c r="I29"/>
  <c r="D29"/>
  <c r="I28"/>
  <c r="D28"/>
  <c r="I27"/>
  <c r="D27"/>
  <c r="I26"/>
  <c r="D26"/>
  <c r="L22"/>
  <c r="M22" s="1"/>
  <c r="A24" s="1"/>
  <c r="I19"/>
  <c r="D19"/>
  <c r="I18"/>
  <c r="D18"/>
  <c r="I17"/>
  <c r="D17"/>
  <c r="I16"/>
  <c r="D16"/>
  <c r="I15"/>
  <c r="D15"/>
  <c r="I14"/>
  <c r="D14"/>
  <c r="I13"/>
  <c r="D13"/>
  <c r="I12"/>
  <c r="D12"/>
  <c r="I11"/>
  <c r="D11"/>
  <c r="I10"/>
  <c r="D10"/>
  <c r="I9"/>
  <c r="D9"/>
  <c r="I8"/>
  <c r="D8"/>
  <c r="I7"/>
  <c r="D7"/>
  <c r="I6"/>
  <c r="D6"/>
  <c r="I5"/>
  <c r="D5"/>
  <c r="L1"/>
  <c r="M1" s="1"/>
  <c r="A3" s="1"/>
  <c r="I40" i="6"/>
  <c r="H40"/>
  <c r="D40"/>
  <c r="C40"/>
  <c r="I39"/>
  <c r="H39"/>
  <c r="D39"/>
  <c r="C39"/>
  <c r="I38"/>
  <c r="H38"/>
  <c r="D38"/>
  <c r="C38"/>
  <c r="I37"/>
  <c r="H37"/>
  <c r="D37"/>
  <c r="C37"/>
  <c r="I36"/>
  <c r="H36"/>
  <c r="D36"/>
  <c r="C36"/>
  <c r="I35"/>
  <c r="H35"/>
  <c r="D35"/>
  <c r="C35"/>
  <c r="I34"/>
  <c r="H34"/>
  <c r="D34"/>
  <c r="C34"/>
  <c r="I33"/>
  <c r="H33"/>
  <c r="D33"/>
  <c r="C33"/>
  <c r="I32"/>
  <c r="H32"/>
  <c r="D32"/>
  <c r="C32"/>
  <c r="I31"/>
  <c r="H31"/>
  <c r="D31"/>
  <c r="C31"/>
  <c r="I30"/>
  <c r="H30"/>
  <c r="D30"/>
  <c r="C30"/>
  <c r="I29"/>
  <c r="H29"/>
  <c r="D29"/>
  <c r="C29"/>
  <c r="I28"/>
  <c r="H28"/>
  <c r="D28"/>
  <c r="C28"/>
  <c r="I27"/>
  <c r="H27"/>
  <c r="D27"/>
  <c r="C27"/>
  <c r="I26"/>
  <c r="H26"/>
  <c r="D26"/>
  <c r="C26"/>
  <c r="L22"/>
  <c r="M22" s="1"/>
  <c r="A24" s="1"/>
  <c r="I19"/>
  <c r="H19"/>
  <c r="D19"/>
  <c r="C19"/>
  <c r="I18"/>
  <c r="H18"/>
  <c r="D18"/>
  <c r="C18"/>
  <c r="I17"/>
  <c r="H17"/>
  <c r="D17"/>
  <c r="C17"/>
  <c r="I16"/>
  <c r="H16"/>
  <c r="D16"/>
  <c r="C16"/>
  <c r="I15"/>
  <c r="H15"/>
  <c r="D15"/>
  <c r="C15"/>
  <c r="I14"/>
  <c r="H14"/>
  <c r="D14"/>
  <c r="C14"/>
  <c r="I13"/>
  <c r="H13"/>
  <c r="D13"/>
  <c r="C13"/>
  <c r="I12"/>
  <c r="H12"/>
  <c r="D12"/>
  <c r="C12"/>
  <c r="I11"/>
  <c r="H11"/>
  <c r="D11"/>
  <c r="C11"/>
  <c r="I10"/>
  <c r="H10"/>
  <c r="D10"/>
  <c r="C10"/>
  <c r="I9"/>
  <c r="H9"/>
  <c r="D9"/>
  <c r="C9"/>
  <c r="I8"/>
  <c r="H8"/>
  <c r="D8"/>
  <c r="C8"/>
  <c r="I7"/>
  <c r="H7"/>
  <c r="D7"/>
  <c r="C7"/>
  <c r="I6"/>
  <c r="H6"/>
  <c r="D6"/>
  <c r="C6"/>
  <c r="I5"/>
  <c r="H5"/>
  <c r="D5"/>
  <c r="C5"/>
  <c r="L1"/>
  <c r="M1" s="1"/>
  <c r="A3" s="1"/>
  <c r="I29" i="5"/>
  <c r="D29"/>
  <c r="I28"/>
  <c r="D28"/>
  <c r="I27"/>
  <c r="D27"/>
  <c r="I26"/>
  <c r="D26"/>
  <c r="I25"/>
  <c r="D25"/>
  <c r="I24"/>
  <c r="D24"/>
  <c r="I23"/>
  <c r="D23"/>
  <c r="I22"/>
  <c r="D22"/>
  <c r="I21"/>
  <c r="D21"/>
  <c r="I20"/>
  <c r="D20"/>
  <c r="I40" i="3"/>
  <c r="H40"/>
  <c r="D40"/>
  <c r="C40"/>
  <c r="I39"/>
  <c r="H39"/>
  <c r="D39"/>
  <c r="C39"/>
  <c r="I38"/>
  <c r="H38"/>
  <c r="D38"/>
  <c r="C38"/>
  <c r="I37"/>
  <c r="H37"/>
  <c r="D37"/>
  <c r="C37"/>
  <c r="I36"/>
  <c r="H36"/>
  <c r="D36"/>
  <c r="C36"/>
  <c r="I35"/>
  <c r="H35"/>
  <c r="D35"/>
  <c r="C35"/>
  <c r="I34"/>
  <c r="H34"/>
  <c r="D34"/>
  <c r="C34"/>
  <c r="I33"/>
  <c r="H33"/>
  <c r="D33"/>
  <c r="C33"/>
  <c r="I32"/>
  <c r="H32"/>
  <c r="D32"/>
  <c r="C32"/>
  <c r="I31"/>
  <c r="H31"/>
  <c r="D31"/>
  <c r="C31"/>
  <c r="I30"/>
  <c r="H30"/>
  <c r="D30"/>
  <c r="C30"/>
  <c r="I29"/>
  <c r="H29"/>
  <c r="D29"/>
  <c r="C29"/>
  <c r="I28"/>
  <c r="H28"/>
  <c r="D28"/>
  <c r="C28"/>
  <c r="I27"/>
  <c r="H27"/>
  <c r="D27"/>
  <c r="C27"/>
  <c r="I26"/>
  <c r="H26"/>
  <c r="D26"/>
  <c r="C26"/>
  <c r="I40" i="4"/>
  <c r="H40"/>
  <c r="D40"/>
  <c r="C40"/>
  <c r="I39"/>
  <c r="H39"/>
  <c r="D39"/>
  <c r="C39"/>
  <c r="I38"/>
  <c r="H38"/>
  <c r="D38"/>
  <c r="C38"/>
  <c r="I37"/>
  <c r="H37"/>
  <c r="D37"/>
  <c r="C37"/>
  <c r="I36"/>
  <c r="H36"/>
  <c r="D36"/>
  <c r="C36"/>
  <c r="I35"/>
  <c r="H35"/>
  <c r="D35"/>
  <c r="C35"/>
  <c r="I34"/>
  <c r="H34"/>
  <c r="D34"/>
  <c r="C34"/>
  <c r="I33"/>
  <c r="H33"/>
  <c r="D33"/>
  <c r="C33"/>
  <c r="I32"/>
  <c r="H32"/>
  <c r="D32"/>
  <c r="C32"/>
  <c r="I31"/>
  <c r="H31"/>
  <c r="D31"/>
  <c r="C31"/>
  <c r="I30"/>
  <c r="H30"/>
  <c r="D30"/>
  <c r="C30"/>
  <c r="I29"/>
  <c r="H29"/>
  <c r="D29"/>
  <c r="C29"/>
  <c r="I28"/>
  <c r="H28"/>
  <c r="D28"/>
  <c r="C28"/>
  <c r="I27"/>
  <c r="H27"/>
  <c r="D27"/>
  <c r="C27"/>
  <c r="I26"/>
  <c r="H26"/>
  <c r="D26"/>
  <c r="C26"/>
  <c r="I29" i="2"/>
  <c r="G29"/>
  <c r="D29"/>
  <c r="B29"/>
  <c r="I28"/>
  <c r="G28"/>
  <c r="D28"/>
  <c r="B28"/>
  <c r="I27"/>
  <c r="G27"/>
  <c r="D27"/>
  <c r="B27"/>
  <c r="I26"/>
  <c r="G26"/>
  <c r="D26"/>
  <c r="B26"/>
  <c r="I25"/>
  <c r="G25"/>
  <c r="D25"/>
  <c r="B25"/>
  <c r="I24"/>
  <c r="G24"/>
  <c r="D24"/>
  <c r="C24"/>
  <c r="B24"/>
  <c r="I23"/>
  <c r="G23"/>
  <c r="D23"/>
  <c r="C23"/>
  <c r="B23"/>
  <c r="I22"/>
  <c r="G22"/>
  <c r="D22"/>
  <c r="C22"/>
  <c r="B22"/>
  <c r="I21"/>
  <c r="G21"/>
  <c r="D21"/>
  <c r="C21"/>
  <c r="B21"/>
  <c r="I20"/>
  <c r="G20"/>
  <c r="D20"/>
  <c r="C20"/>
  <c r="B20"/>
  <c r="I40" i="1"/>
  <c r="H40"/>
  <c r="D40"/>
  <c r="C40"/>
  <c r="I39"/>
  <c r="H39"/>
  <c r="D39"/>
  <c r="C39"/>
  <c r="I38"/>
  <c r="H38"/>
  <c r="D38"/>
  <c r="C38"/>
  <c r="I37"/>
  <c r="H37"/>
  <c r="D37"/>
  <c r="C37"/>
  <c r="I36"/>
  <c r="H36"/>
  <c r="D36"/>
  <c r="C36"/>
  <c r="I35"/>
  <c r="H35"/>
  <c r="D35"/>
  <c r="C35"/>
  <c r="I34"/>
  <c r="H34"/>
  <c r="D34"/>
  <c r="C34"/>
  <c r="I33"/>
  <c r="H33"/>
  <c r="D33"/>
  <c r="C33"/>
  <c r="I32"/>
  <c r="H32"/>
  <c r="D32"/>
  <c r="C32"/>
  <c r="I31"/>
  <c r="H31"/>
  <c r="D31"/>
  <c r="C31"/>
  <c r="I30"/>
  <c r="H30"/>
  <c r="D30"/>
  <c r="C30"/>
  <c r="I29"/>
  <c r="H29"/>
  <c r="D29"/>
  <c r="C29"/>
  <c r="I28"/>
  <c r="H28"/>
  <c r="D28"/>
  <c r="C28"/>
  <c r="I27"/>
  <c r="H27"/>
  <c r="D27"/>
  <c r="C27"/>
  <c r="I26"/>
  <c r="H26"/>
  <c r="D26"/>
  <c r="C26"/>
  <c r="H19" i="3" l="1"/>
  <c r="H18"/>
  <c r="H17"/>
  <c r="H16"/>
  <c r="H15"/>
  <c r="H14"/>
  <c r="H13"/>
  <c r="H12"/>
  <c r="H11"/>
  <c r="H10"/>
  <c r="H9"/>
  <c r="H8"/>
  <c r="H7"/>
  <c r="H6"/>
  <c r="H5"/>
  <c r="C19"/>
  <c r="C14"/>
  <c r="C9"/>
  <c r="H19" i="1"/>
  <c r="C19"/>
  <c r="H14"/>
  <c r="C14"/>
  <c r="H9"/>
  <c r="C9"/>
  <c r="G14" i="5"/>
  <c r="G13"/>
  <c r="G12"/>
  <c r="G11"/>
  <c r="G10"/>
  <c r="G9"/>
  <c r="G8"/>
  <c r="G7"/>
  <c r="G6"/>
  <c r="G5"/>
  <c r="B6"/>
  <c r="B7"/>
  <c r="B8"/>
  <c r="B9"/>
  <c r="B10"/>
  <c r="B11"/>
  <c r="B12"/>
  <c r="B13"/>
  <c r="B14"/>
  <c r="B5"/>
  <c r="L22"/>
  <c r="M22" s="1"/>
  <c r="A18" s="1"/>
  <c r="L21"/>
  <c r="M21" s="1"/>
  <c r="I14"/>
  <c r="D14"/>
  <c r="I13"/>
  <c r="D13"/>
  <c r="I12"/>
  <c r="D12"/>
  <c r="I11"/>
  <c r="D11"/>
  <c r="I10"/>
  <c r="D10"/>
  <c r="I9"/>
  <c r="D9"/>
  <c r="I8"/>
  <c r="D8"/>
  <c r="I7"/>
  <c r="D7"/>
  <c r="I6"/>
  <c r="D6"/>
  <c r="I5"/>
  <c r="D5"/>
  <c r="L1"/>
  <c r="M1" s="1"/>
  <c r="A3" s="1"/>
  <c r="I19" i="4"/>
  <c r="I18"/>
  <c r="I17"/>
  <c r="I16"/>
  <c r="I15"/>
  <c r="I14"/>
  <c r="I13"/>
  <c r="I12"/>
  <c r="I11"/>
  <c r="I10"/>
  <c r="I9"/>
  <c r="I8"/>
  <c r="I7"/>
  <c r="I6"/>
  <c r="I5"/>
  <c r="D18"/>
  <c r="D15"/>
  <c r="D12"/>
  <c r="D9"/>
  <c r="D19"/>
  <c r="D17"/>
  <c r="D16"/>
  <c r="D14"/>
  <c r="D13"/>
  <c r="D11"/>
  <c r="D10"/>
  <c r="D8"/>
  <c r="D7"/>
  <c r="D6"/>
  <c r="D5"/>
  <c r="I14" i="2"/>
  <c r="I13"/>
  <c r="I12"/>
  <c r="I11"/>
  <c r="I10"/>
  <c r="I9"/>
  <c r="I8"/>
  <c r="I7"/>
  <c r="I6"/>
  <c r="I5"/>
  <c r="D14"/>
  <c r="D11"/>
  <c r="D9"/>
  <c r="D8"/>
  <c r="D6"/>
  <c r="D13"/>
  <c r="D12"/>
  <c r="D10"/>
  <c r="D7"/>
  <c r="D5"/>
  <c r="H19" i="4"/>
  <c r="H18"/>
  <c r="H17"/>
  <c r="H16"/>
  <c r="H15"/>
  <c r="H14"/>
  <c r="H13"/>
  <c r="H12"/>
  <c r="H11"/>
  <c r="H10"/>
  <c r="H9"/>
  <c r="H8"/>
  <c r="H7"/>
  <c r="H6"/>
  <c r="H5"/>
  <c r="C19"/>
  <c r="C18"/>
  <c r="C17"/>
  <c r="C16"/>
  <c r="C15"/>
  <c r="C14"/>
  <c r="C13"/>
  <c r="C12"/>
  <c r="C11"/>
  <c r="C10"/>
  <c r="C9"/>
  <c r="C8"/>
  <c r="L22"/>
  <c r="M22" s="1"/>
  <c r="A24" s="1"/>
  <c r="C7"/>
  <c r="C6"/>
  <c r="C5"/>
  <c r="L1"/>
  <c r="M1" s="1"/>
  <c r="A3" s="1"/>
  <c r="L22" i="3"/>
  <c r="M22" s="1"/>
  <c r="A24" s="1"/>
  <c r="I19"/>
  <c r="D19"/>
  <c r="I18"/>
  <c r="D18"/>
  <c r="C18"/>
  <c r="I17"/>
  <c r="D17"/>
  <c r="C17"/>
  <c r="I16"/>
  <c r="D16"/>
  <c r="C16"/>
  <c r="I15"/>
  <c r="D15"/>
  <c r="C15"/>
  <c r="I14"/>
  <c r="D14"/>
  <c r="I13"/>
  <c r="D13"/>
  <c r="C13"/>
  <c r="I12"/>
  <c r="D12"/>
  <c r="C12"/>
  <c r="I11"/>
  <c r="D11"/>
  <c r="C11"/>
  <c r="I10"/>
  <c r="D10"/>
  <c r="C10"/>
  <c r="I9"/>
  <c r="D9"/>
  <c r="I8"/>
  <c r="D8"/>
  <c r="C8"/>
  <c r="I7"/>
  <c r="D7"/>
  <c r="C7"/>
  <c r="I6"/>
  <c r="D6"/>
  <c r="C6"/>
  <c r="I5"/>
  <c r="D5"/>
  <c r="C5"/>
  <c r="L1"/>
  <c r="M1" s="1"/>
  <c r="A3" s="1"/>
  <c r="L22" i="2"/>
  <c r="M22" s="1"/>
  <c r="A18" s="1"/>
  <c r="G14"/>
  <c r="G13"/>
  <c r="G12"/>
  <c r="G11"/>
  <c r="G10"/>
  <c r="G9"/>
  <c r="G8"/>
  <c r="G7"/>
  <c r="G6"/>
  <c r="G5"/>
  <c r="L21"/>
  <c r="M21" s="1"/>
  <c r="L1"/>
  <c r="M1" s="1"/>
  <c r="A3" s="1"/>
  <c r="L22" i="1"/>
  <c r="M22" s="1"/>
  <c r="A24" s="1"/>
  <c r="B6" i="2"/>
  <c r="B7"/>
  <c r="B8"/>
  <c r="B9"/>
  <c r="B10"/>
  <c r="B11"/>
  <c r="B12"/>
  <c r="B13"/>
  <c r="B14"/>
  <c r="B5"/>
  <c r="C5"/>
  <c r="C8"/>
  <c r="C7"/>
  <c r="C6"/>
  <c r="H18" i="1"/>
  <c r="H17"/>
  <c r="H16"/>
  <c r="H15"/>
  <c r="H13"/>
  <c r="H12"/>
  <c r="H11"/>
  <c r="H10"/>
  <c r="H8"/>
  <c r="H7"/>
  <c r="H6"/>
  <c r="H5"/>
  <c r="C18"/>
  <c r="C17"/>
  <c r="C16"/>
  <c r="C15"/>
  <c r="C13"/>
  <c r="C12"/>
  <c r="C11"/>
  <c r="C10"/>
  <c r="I14"/>
  <c r="I13"/>
  <c r="I12"/>
  <c r="I11"/>
  <c r="I10"/>
  <c r="I9"/>
  <c r="I8"/>
  <c r="I7"/>
  <c r="I6"/>
  <c r="I5"/>
  <c r="D14"/>
  <c r="D13"/>
  <c r="D12"/>
  <c r="D11"/>
  <c r="D10"/>
  <c r="D9"/>
  <c r="D8"/>
  <c r="C8"/>
  <c r="D7"/>
  <c r="C7"/>
  <c r="D6"/>
  <c r="C6"/>
  <c r="D5"/>
  <c r="C5"/>
  <c r="I19"/>
  <c r="I18"/>
  <c r="I17"/>
  <c r="I16"/>
  <c r="I15"/>
  <c r="D19"/>
  <c r="D18"/>
  <c r="D17"/>
  <c r="D16"/>
  <c r="D15"/>
  <c r="L1"/>
  <c r="M1" s="1"/>
  <c r="A3" s="1"/>
</calcChain>
</file>

<file path=xl/sharedStrings.xml><?xml version="1.0" encoding="utf-8"?>
<sst xmlns="http://schemas.openxmlformats.org/spreadsheetml/2006/main" count="1502" uniqueCount="98">
  <si>
    <t>______________</t>
  </si>
  <si>
    <t>Nom Prénom : ……………………………………………..</t>
  </si>
  <si>
    <t>Date: ……/……/………….</t>
  </si>
  <si>
    <t>_______________________</t>
  </si>
  <si>
    <t>__________________________________</t>
  </si>
  <si>
    <t>________________________________</t>
  </si>
  <si>
    <t>_________________________</t>
  </si>
  <si>
    <t>Tom et moi, nous dessinons le château.</t>
  </si>
  <si>
    <t>Nous utilisons un crayon et un carnet.</t>
  </si>
  <si>
    <t>Je coupe du pain.</t>
  </si>
  <si>
    <t>Nous descendons à la cave.</t>
  </si>
  <si>
    <t>Les Romains envahissent la Gaule.</t>
  </si>
  <si>
    <t>Tu dégustes ta glace.</t>
  </si>
  <si>
    <t>Le torrent dévale la montagne.</t>
  </si>
  <si>
    <t>Il ferme son livre.</t>
  </si>
  <si>
    <t>Elle range ses jouets.</t>
  </si>
  <si>
    <t>Vous visitez une maison.</t>
  </si>
  <si>
    <t>Ils achèteront des provisions.</t>
  </si>
  <si>
    <t>Vous observez les abeilles.</t>
  </si>
  <si>
    <t>J'ai chaud.</t>
  </si>
  <si>
    <t>Ils sont à la maison.</t>
  </si>
  <si>
    <t>Les élèves vont  l'école.</t>
  </si>
  <si>
    <t>Il est chez le médecin.</t>
  </si>
  <si>
    <t>Tu as un nouvel anorak.</t>
  </si>
  <si>
    <t>Vous êtes sages.</t>
  </si>
  <si>
    <t>J'ai la moyenne à cette évaluation.</t>
  </si>
  <si>
    <t>Ils vont à l'extérieur pour discuter.</t>
  </si>
  <si>
    <t>Je suis au Cm1.</t>
  </si>
  <si>
    <t>Tu es au gymnase.</t>
  </si>
  <si>
    <t>Vous obéissez aux ordres.</t>
  </si>
  <si>
    <t>Ils mentent à leurs amis.</t>
  </si>
  <si>
    <t>La terre tremble parfois.</t>
  </si>
  <si>
    <t>Elles peuvent sauter à la corde.</t>
  </si>
  <si>
    <t>Vous dites au revoir à vos amis.</t>
  </si>
  <si>
    <t>Il fait beau.</t>
  </si>
  <si>
    <t>Nous réfléchissons à ce problème.</t>
  </si>
  <si>
    <t>Jacques et Pierre apprennent leurs leçons.</t>
  </si>
  <si>
    <t>La commune réduira les déchets.</t>
  </si>
  <si>
    <t>Nous roulerons pendant quelques heures.</t>
  </si>
  <si>
    <t>Je veux descendre.</t>
  </si>
  <si>
    <t>Les graines pousseront.</t>
  </si>
  <si>
    <t>Dans la basse-cour, on trouve des poules et des poussins.</t>
  </si>
  <si>
    <t>Le poussin deviendra un joli coq.</t>
  </si>
  <si>
    <t>Le fermier nourrit ses animaux.</t>
  </si>
  <si>
    <t>Sophie et Jeanne pleurent souvent.</t>
  </si>
  <si>
    <t>Elle sourit au dentiste.</t>
  </si>
  <si>
    <t>Certains élèves parlent trop.</t>
  </si>
  <si>
    <t>Je mets un gilet.</t>
  </si>
  <si>
    <t>Il fera froid les prochains jours.</t>
  </si>
  <si>
    <t>La panthère regarde par la fenêtre.</t>
  </si>
  <si>
    <t>La petite fille serre fort son doudou.</t>
  </si>
  <si>
    <t>Ils annoncent de la pluie pour dimanche.</t>
  </si>
  <si>
    <t>J'ai entendu du bruit dehors.</t>
  </si>
  <si>
    <t>La grand-mère pense régulièrement à sa petite-fille.</t>
  </si>
  <si>
    <t>Jules et toi attendez le bus.</t>
  </si>
  <si>
    <t>Le bébé boit son biberon.</t>
  </si>
  <si>
    <t>Cécile et moi glissons sur la piste de ski.</t>
  </si>
  <si>
    <t>Nous disons au revoir à nos parents.</t>
  </si>
  <si>
    <t>Tu viens avec ton frère à la fête.</t>
  </si>
  <si>
    <t>Vous dirigez la chorale.</t>
  </si>
  <si>
    <t>Tu vois un oiseau.</t>
  </si>
  <si>
    <t>Nous voulons manger.</t>
  </si>
  <si>
    <t>Elle prend le train.</t>
  </si>
  <si>
    <t>La plante est sèche.</t>
  </si>
  <si>
    <t>Vous aimez prendre une douche le soir.</t>
  </si>
  <si>
    <t>Nous pouvons encore réussir l'examen.</t>
  </si>
  <si>
    <t>Tu passeras à la boulangerie.</t>
  </si>
  <si>
    <t>Mes amis arrivent.</t>
  </si>
  <si>
    <t>Je les reçois sur la terrasse.</t>
  </si>
  <si>
    <t>Ce spectacle demeure inoubliable.</t>
  </si>
  <si>
    <t>Vous suivez nos conseils.</t>
  </si>
  <si>
    <t>Tu rougis après ta bêtise.</t>
  </si>
  <si>
    <t>Elle est devenue aveugle.</t>
  </si>
  <si>
    <t>Il répond au message envoyé par Julie.</t>
  </si>
  <si>
    <t>Elle a égaré son porte-monnaie.</t>
  </si>
  <si>
    <t>Nous pénétrons dans le jardin.</t>
  </si>
  <si>
    <t>Ils ont expédié un colis à leurs correspondants.</t>
  </si>
  <si>
    <t>Léa a enlevé son bonnet.</t>
  </si>
  <si>
    <t>Il a vaincu son adversaire.</t>
  </si>
  <si>
    <t>J'entrouve le rideau pour laisser un peu de lumière.</t>
  </si>
  <si>
    <t>Ils abandonnent leurs grains de riz.</t>
  </si>
  <si>
    <t>Vous éteignez la lampe de chevet.</t>
  </si>
  <si>
    <t>Le cycliste s'arrête au feu rouge.</t>
  </si>
  <si>
    <t>Le piéton traverse sur le passage protégé.</t>
  </si>
  <si>
    <t>L'éclairage est obligatoire la nuit sur les vélos.</t>
  </si>
  <si>
    <t>Pour tourner à droite, je tend le bras en vélo.</t>
  </si>
  <si>
    <t>La voiture a pris le chemin de l'école.</t>
  </si>
  <si>
    <t>Les mouches volent à travers la maison.</t>
  </si>
  <si>
    <t>Les jardiniers ramassent les feuilles.</t>
  </si>
  <si>
    <t>J'ai oublié mon anorak dans la cour.</t>
  </si>
  <si>
    <t>Mamie mange de la soupe tous les soirs.</t>
  </si>
  <si>
    <t>Hier, nous avons mangé de la pizza.</t>
  </si>
  <si>
    <t>Dimanche, je lirai une BD.</t>
  </si>
  <si>
    <t>Ce matin, le brouillard cache le paysage.</t>
  </si>
  <si>
    <t>Anaïs et Marine bavardaient en classe.</t>
  </si>
  <si>
    <t>Nous préférons une glace à l'eau.</t>
  </si>
  <si>
    <t>Je travaille.</t>
  </si>
  <si>
    <t>_____________________________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</si>
</sst>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8"/>
      <color theme="1"/>
      <name val="Bazooka"/>
    </font>
    <font>
      <sz val="14"/>
      <color theme="1"/>
      <name val="Bookman Old Style"/>
      <family val="1"/>
    </font>
    <font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000000"/>
      <name val="Berlin Sans FB"/>
      <family val="2"/>
    </font>
    <font>
      <b/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ck">
        <color rgb="FF0070C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0" xfId="0" applyFont="1" applyBorder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281112" y="3024188"/>
          <a:ext cx="425767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481137" y="8196263"/>
          <a:ext cx="38576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385887" y="8291513"/>
          <a:ext cx="40481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481137" y="8196263"/>
          <a:ext cx="38576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6" name="Connecteur droit 5"/>
        <xdr:cNvCxnSpPr/>
      </xdr:nvCxnSpPr>
      <xdr:spPr>
        <a:xfrm rot="5400000">
          <a:off x="1385887" y="8291513"/>
          <a:ext cx="40481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133475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409700" y="7905750"/>
          <a:ext cx="35623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314450" y="8001000"/>
          <a:ext cx="37528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314450" y="8001000"/>
          <a:ext cx="37528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6" name="Connecteur droit 5"/>
        <xdr:cNvCxnSpPr/>
      </xdr:nvCxnSpPr>
      <xdr:spPr>
        <a:xfrm rot="5400000">
          <a:off x="1352550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7" name="Connecteur droit 6"/>
        <xdr:cNvCxnSpPr/>
      </xdr:nvCxnSpPr>
      <xdr:spPr>
        <a:xfrm rot="5400000">
          <a:off x="1628775" y="7905750"/>
          <a:ext cx="35623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8" name="Connecteur droit 7"/>
        <xdr:cNvCxnSpPr/>
      </xdr:nvCxnSpPr>
      <xdr:spPr>
        <a:xfrm rot="5400000">
          <a:off x="1533525" y="8001000"/>
          <a:ext cx="37528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9" name="Connecteur droit 8"/>
        <xdr:cNvCxnSpPr/>
      </xdr:nvCxnSpPr>
      <xdr:spPr>
        <a:xfrm rot="5400000">
          <a:off x="1533525" y="8001000"/>
          <a:ext cx="37528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352550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552575" y="7981950"/>
          <a:ext cx="37147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457325" y="8077200"/>
          <a:ext cx="39052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457325" y="8077200"/>
          <a:ext cx="39052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133475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409700" y="7905750"/>
          <a:ext cx="35623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314450" y="8001000"/>
          <a:ext cx="37528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314450" y="8001000"/>
          <a:ext cx="37528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4</xdr:row>
      <xdr:rowOff>9525</xdr:rowOff>
    </xdr:from>
    <xdr:to>
      <xdr:col>4</xdr:col>
      <xdr:colOff>1428750</xdr:colOff>
      <xdr:row>19</xdr:row>
      <xdr:rowOff>9525</xdr:rowOff>
    </xdr:to>
    <xdr:cxnSp macro="">
      <xdr:nvCxnSpPr>
        <xdr:cNvPr id="6" name="Connecteur droit 5"/>
        <xdr:cNvCxnSpPr/>
      </xdr:nvCxnSpPr>
      <xdr:spPr>
        <a:xfrm rot="5400000">
          <a:off x="1333500" y="2752725"/>
          <a:ext cx="37147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7" name="Connecteur droit 6"/>
        <xdr:cNvCxnSpPr/>
      </xdr:nvCxnSpPr>
      <xdr:spPr>
        <a:xfrm rot="5400000">
          <a:off x="1133475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8" name="Connecteur droit 7"/>
        <xdr:cNvCxnSpPr/>
      </xdr:nvCxnSpPr>
      <xdr:spPr>
        <a:xfrm rot="5400000">
          <a:off x="1133475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281112" y="3024188"/>
          <a:ext cx="425767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481137" y="8196263"/>
          <a:ext cx="38576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385887" y="8291513"/>
          <a:ext cx="40481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481137" y="8196263"/>
          <a:ext cx="38576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6" name="Connecteur droit 5"/>
        <xdr:cNvCxnSpPr/>
      </xdr:nvCxnSpPr>
      <xdr:spPr>
        <a:xfrm rot="5400000">
          <a:off x="1385887" y="8291513"/>
          <a:ext cx="40481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666875" y="2590800"/>
          <a:ext cx="34290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404937" y="2814638"/>
          <a:ext cx="38576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281112" y="3014663"/>
          <a:ext cx="425767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6" name="Connecteur droit 5"/>
        <xdr:cNvCxnSpPr/>
      </xdr:nvCxnSpPr>
      <xdr:spPr>
        <a:xfrm rot="5400000">
          <a:off x="1481137" y="8196263"/>
          <a:ext cx="38576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7" name="Connecteur droit 6"/>
        <xdr:cNvCxnSpPr/>
      </xdr:nvCxnSpPr>
      <xdr:spPr>
        <a:xfrm rot="5400000">
          <a:off x="1385887" y="8291513"/>
          <a:ext cx="40481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281112" y="3024188"/>
          <a:ext cx="425767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595437" y="8081963"/>
          <a:ext cx="36290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500187" y="8177213"/>
          <a:ext cx="38195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281112" y="3024188"/>
          <a:ext cx="425767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352550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552575" y="7981950"/>
          <a:ext cx="37147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457325" y="8077200"/>
          <a:ext cx="39052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457325" y="8077200"/>
          <a:ext cx="39052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11" name="Connecteur droit 10"/>
        <xdr:cNvCxnSpPr/>
      </xdr:nvCxnSpPr>
      <xdr:spPr>
        <a:xfrm rot="5400000">
          <a:off x="1281112" y="3024188"/>
          <a:ext cx="425767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12" name="Connecteur droit 11"/>
        <xdr:cNvCxnSpPr/>
      </xdr:nvCxnSpPr>
      <xdr:spPr>
        <a:xfrm rot="5400000">
          <a:off x="1481137" y="8196263"/>
          <a:ext cx="38576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13" name="Connecteur droit 12"/>
        <xdr:cNvCxnSpPr/>
      </xdr:nvCxnSpPr>
      <xdr:spPr>
        <a:xfrm rot="5400000">
          <a:off x="1385887" y="8291513"/>
          <a:ext cx="404812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14" name="Connecteur droit 13"/>
        <xdr:cNvCxnSpPr/>
      </xdr:nvCxnSpPr>
      <xdr:spPr>
        <a:xfrm rot="5400000">
          <a:off x="1352550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352550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552575" y="7981950"/>
          <a:ext cx="37147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457325" y="8077200"/>
          <a:ext cx="39052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457325" y="8077200"/>
          <a:ext cx="39052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352550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552575" y="7981950"/>
          <a:ext cx="37147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457325" y="8077200"/>
          <a:ext cx="39052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457325" y="8077200"/>
          <a:ext cx="39052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1428750</xdr:colOff>
      <xdr:row>4</xdr:row>
      <xdr:rowOff>9525</xdr:rowOff>
    </xdr:from>
    <xdr:to>
      <xdr:col>4</xdr:col>
      <xdr:colOff>1428750</xdr:colOff>
      <xdr:row>20</xdr:row>
      <xdr:rowOff>9525</xdr:rowOff>
    </xdr:to>
    <xdr:cxnSp macro="">
      <xdr:nvCxnSpPr>
        <xdr:cNvPr id="2" name="Connecteur droit 1"/>
        <xdr:cNvCxnSpPr/>
      </xdr:nvCxnSpPr>
      <xdr:spPr>
        <a:xfrm rot="5400000">
          <a:off x="1133475" y="2952750"/>
          <a:ext cx="411480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40</xdr:row>
      <xdr:rowOff>9525</xdr:rowOff>
    </xdr:to>
    <xdr:cxnSp macro="">
      <xdr:nvCxnSpPr>
        <xdr:cNvPr id="3" name="Connecteur droit 2"/>
        <xdr:cNvCxnSpPr/>
      </xdr:nvCxnSpPr>
      <xdr:spPr>
        <a:xfrm rot="5400000">
          <a:off x="1409700" y="7905750"/>
          <a:ext cx="35623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4" name="Connecteur droit 3"/>
        <xdr:cNvCxnSpPr/>
      </xdr:nvCxnSpPr>
      <xdr:spPr>
        <a:xfrm rot="5400000">
          <a:off x="1314450" y="8001000"/>
          <a:ext cx="37528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1428750</xdr:colOff>
      <xdr:row>25</xdr:row>
      <xdr:rowOff>9525</xdr:rowOff>
    </xdr:from>
    <xdr:to>
      <xdr:col>4</xdr:col>
      <xdr:colOff>1428750</xdr:colOff>
      <xdr:row>41</xdr:row>
      <xdr:rowOff>9525</xdr:rowOff>
    </xdr:to>
    <xdr:cxnSp macro="">
      <xdr:nvCxnSpPr>
        <xdr:cNvPr id="5" name="Connecteur droit 4"/>
        <xdr:cNvCxnSpPr/>
      </xdr:nvCxnSpPr>
      <xdr:spPr>
        <a:xfrm rot="5400000">
          <a:off x="1314450" y="8001000"/>
          <a:ext cx="37528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view="pageLayout" zoomScaleNormal="100" workbookViewId="0">
      <selection sqref="A1:XFD1048576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0.53322102883089784</v>
      </c>
      <c r="M1">
        <f ca="1">ROUND(+L1*1000,0)</f>
        <v>533</v>
      </c>
    </row>
    <row r="2" spans="1:13" ht="15.75">
      <c r="J2" s="4"/>
    </row>
    <row r="3" spans="1:13" ht="23.25">
      <c r="A3" s="8" t="str">
        <f ca="1">"Cm - TEST DE CONJUGAISON : GROUPE DU VERBE (série "&amp;M1&amp;")"</f>
        <v>Cm - TEST DE CONJUGAISON : GROUPE DU VERBE (série 533)</v>
      </c>
      <c r="B3" s="8"/>
      <c r="C3" s="8"/>
      <c r="D3" s="8"/>
      <c r="E3" s="8"/>
      <c r="F3" s="8"/>
      <c r="G3" s="8"/>
      <c r="H3" s="8"/>
      <c r="I3" s="8"/>
      <c r="J3" s="8"/>
    </row>
    <row r="5" spans="1:13" ht="20.25" customHeight="1">
      <c r="A5">
        <v>1</v>
      </c>
      <c r="C5" s="2" t="str">
        <f ca="1">CHOOSE(RANDBETWEEN(1,48),"régner","payer","nettoyer","chanceler","appeler","acheter","jeter","faire","dire","partir","prendre","pouvoir","venir","voir","vouloir","être","avoir","aller","marcher","manger","nager","tomber","avancer","chanter","aimer","annoncer","ranger","décider","finir","répartir","fleurir","accomplir","agir","grandir","maigrir","alourdir","amortir","applaudir","bannir","avertir","bondir","désobéir","élargir","embellir","épaissir","s’épanouir","faiblir","grossir")</f>
        <v>venir</v>
      </c>
      <c r="D5" s="2"/>
      <c r="E5" s="1" t="s">
        <v>0</v>
      </c>
      <c r="F5" s="3">
        <v>16</v>
      </c>
      <c r="H5" s="2" t="str">
        <f t="shared" ref="H5:H19" ca="1" si="0">CHOOSE(RANDBETWEEN(1,48),"régner","payer","nettoyer","chanceler","appeler","acheter","jeter","faire","dire","partir","prendre","pouvoir","venir","voir","vouloir","être","avoir","aller","marcher","manger","nager","tomber","avancer","chanter","aimer","annoncer","ranger","décider","finir","répartir","fleurir","accomplir","agir","grandir","maigrir","alourdir","amortir","applaudir","bannir","avertir","bondir","désobéir","élargir","embellir","épaissir","s’épanouir","faiblir","grossir")</f>
        <v>jeter</v>
      </c>
      <c r="I5" s="2"/>
      <c r="J5" s="1" t="s">
        <v>0</v>
      </c>
    </row>
    <row r="6" spans="1:13" ht="20.25" customHeight="1">
      <c r="A6">
        <v>2</v>
      </c>
      <c r="C6" s="2" t="str">
        <f t="shared" ref="C6:C19" ca="1" si="1">CHOOSE(RANDBETWEEN(1,48),"régner","payer","nettoyer","chanceler","appeler","acheter","jeter","faire","dire","partir","prendre","pouvoir","venir","voir","vouloir","être","avoir","aller","marcher","manger","nager","tomber","avancer","chanter","aimer","annoncer","ranger","décider","finir","répartir","fleurir","accomplir","agir","grandir","maigrir","alourdir","amortir","applaudir","bannir","avertir","bondir","désobéir","élargir","embellir","épaissir","s’épanouir","faiblir","grossir")</f>
        <v>chanceler</v>
      </c>
      <c r="D6" s="2"/>
      <c r="E6" s="1" t="s">
        <v>0</v>
      </c>
      <c r="F6" s="3">
        <v>17</v>
      </c>
      <c r="H6" s="2" t="str">
        <f t="shared" ca="1" si="0"/>
        <v>avancer</v>
      </c>
      <c r="I6" s="2"/>
      <c r="J6" s="1" t="s">
        <v>0</v>
      </c>
    </row>
    <row r="7" spans="1:13" ht="20.25" customHeight="1">
      <c r="A7">
        <v>3</v>
      </c>
      <c r="C7" s="2" t="str">
        <f t="shared" ca="1" si="1"/>
        <v>fleurir</v>
      </c>
      <c r="D7" s="2"/>
      <c r="E7" s="1" t="s">
        <v>0</v>
      </c>
      <c r="F7" s="3">
        <v>18</v>
      </c>
      <c r="H7" s="2" t="str">
        <f t="shared" ca="1" si="0"/>
        <v>amortir</v>
      </c>
      <c r="I7" s="2"/>
      <c r="J7" s="1" t="s">
        <v>0</v>
      </c>
    </row>
    <row r="8" spans="1:13" ht="20.25" customHeight="1">
      <c r="A8">
        <v>4</v>
      </c>
      <c r="C8" s="2" t="str">
        <f t="shared" ca="1" si="1"/>
        <v>tomber</v>
      </c>
      <c r="D8" s="2"/>
      <c r="E8" s="1" t="s">
        <v>0</v>
      </c>
      <c r="F8" s="3">
        <v>19</v>
      </c>
      <c r="H8" s="2" t="str">
        <f t="shared" ca="1" si="0"/>
        <v>répartir</v>
      </c>
      <c r="I8" s="2"/>
      <c r="J8" s="1" t="s">
        <v>0</v>
      </c>
    </row>
    <row r="9" spans="1:13" ht="20.25" customHeight="1">
      <c r="A9">
        <v>5</v>
      </c>
      <c r="C9" s="2" t="str">
        <f t="shared" ca="1" si="1"/>
        <v>bondir</v>
      </c>
      <c r="D9" s="2"/>
      <c r="E9" s="1" t="s">
        <v>0</v>
      </c>
      <c r="F9" s="3">
        <v>20</v>
      </c>
      <c r="H9" s="2" t="str">
        <f t="shared" ca="1" si="0"/>
        <v>nettoyer</v>
      </c>
      <c r="I9" s="2"/>
      <c r="J9" s="1" t="s">
        <v>0</v>
      </c>
    </row>
    <row r="10" spans="1:13" ht="20.25" customHeight="1">
      <c r="A10">
        <v>6</v>
      </c>
      <c r="C10" s="2" t="str">
        <f t="shared" ca="1" si="1"/>
        <v>tomber</v>
      </c>
      <c r="D10" s="2"/>
      <c r="E10" s="1" t="s">
        <v>0</v>
      </c>
      <c r="F10" s="3">
        <v>21</v>
      </c>
      <c r="H10" s="2" t="str">
        <f t="shared" ca="1" si="0"/>
        <v>tomber</v>
      </c>
      <c r="I10" s="2"/>
      <c r="J10" s="1" t="s">
        <v>0</v>
      </c>
    </row>
    <row r="11" spans="1:13" ht="20.25" customHeight="1">
      <c r="A11">
        <v>7</v>
      </c>
      <c r="C11" s="2" t="str">
        <f t="shared" ca="1" si="1"/>
        <v>aller</v>
      </c>
      <c r="D11" s="2"/>
      <c r="E11" s="1" t="s">
        <v>0</v>
      </c>
      <c r="F11" s="3">
        <v>22</v>
      </c>
      <c r="H11" s="2" t="str">
        <f t="shared" ca="1" si="0"/>
        <v>aimer</v>
      </c>
      <c r="I11" s="2"/>
      <c r="J11" s="1" t="s">
        <v>0</v>
      </c>
    </row>
    <row r="12" spans="1:13" ht="20.25" customHeight="1">
      <c r="A12">
        <v>8</v>
      </c>
      <c r="C12" s="2" t="str">
        <f t="shared" ca="1" si="1"/>
        <v>embellir</v>
      </c>
      <c r="D12" s="2"/>
      <c r="E12" s="1" t="s">
        <v>0</v>
      </c>
      <c r="F12" s="3">
        <v>23</v>
      </c>
      <c r="H12" s="2" t="str">
        <f t="shared" ca="1" si="0"/>
        <v>amortir</v>
      </c>
      <c r="I12" s="2"/>
      <c r="J12" s="1" t="s">
        <v>0</v>
      </c>
    </row>
    <row r="13" spans="1:13" ht="20.25" customHeight="1">
      <c r="A13">
        <v>9</v>
      </c>
      <c r="C13" s="2" t="str">
        <f t="shared" ca="1" si="1"/>
        <v>prendre</v>
      </c>
      <c r="D13" s="2"/>
      <c r="E13" s="1" t="s">
        <v>0</v>
      </c>
      <c r="F13" s="3">
        <v>24</v>
      </c>
      <c r="H13" s="2" t="str">
        <f t="shared" ca="1" si="0"/>
        <v>partir</v>
      </c>
      <c r="I13" s="2"/>
      <c r="J13" s="1" t="s">
        <v>0</v>
      </c>
    </row>
    <row r="14" spans="1:13" ht="20.25" customHeight="1">
      <c r="A14">
        <v>10</v>
      </c>
      <c r="C14" s="2" t="str">
        <f t="shared" ca="1" si="1"/>
        <v>accomplir</v>
      </c>
      <c r="D14" s="2"/>
      <c r="E14" s="1" t="s">
        <v>0</v>
      </c>
      <c r="F14" s="3">
        <v>25</v>
      </c>
      <c r="H14" s="2" t="str">
        <f t="shared" ca="1" si="0"/>
        <v>payer</v>
      </c>
      <c r="I14" s="2"/>
      <c r="J14" s="1" t="s">
        <v>0</v>
      </c>
    </row>
    <row r="15" spans="1:13" ht="20.25" customHeight="1">
      <c r="A15">
        <v>11</v>
      </c>
      <c r="C15" s="2" t="str">
        <f t="shared" ca="1" si="1"/>
        <v>fleurir</v>
      </c>
      <c r="D15" s="2"/>
      <c r="E15" s="1" t="s">
        <v>0</v>
      </c>
      <c r="F15" s="3">
        <v>26</v>
      </c>
      <c r="H15" s="2" t="str">
        <f t="shared" ca="1" si="0"/>
        <v>manger</v>
      </c>
      <c r="I15" s="2"/>
      <c r="J15" s="1" t="s">
        <v>0</v>
      </c>
    </row>
    <row r="16" spans="1:13" ht="20.25" customHeight="1">
      <c r="A16">
        <v>12</v>
      </c>
      <c r="C16" s="2" t="str">
        <f t="shared" ca="1" si="1"/>
        <v>finir</v>
      </c>
      <c r="D16" s="2"/>
      <c r="E16" s="1" t="s">
        <v>0</v>
      </c>
      <c r="F16" s="3">
        <v>27</v>
      </c>
      <c r="H16" s="2" t="str">
        <f t="shared" ca="1" si="0"/>
        <v>finir</v>
      </c>
      <c r="I16" s="2"/>
      <c r="J16" s="1" t="s">
        <v>0</v>
      </c>
    </row>
    <row r="17" spans="1:13" ht="20.25" customHeight="1">
      <c r="A17">
        <v>13</v>
      </c>
      <c r="C17" s="2" t="str">
        <f t="shared" ca="1" si="1"/>
        <v>tomber</v>
      </c>
      <c r="D17" s="2"/>
      <c r="E17" s="1" t="s">
        <v>0</v>
      </c>
      <c r="F17" s="3">
        <v>28</v>
      </c>
      <c r="H17" s="2" t="str">
        <f t="shared" ca="1" si="0"/>
        <v>être</v>
      </c>
      <c r="I17" s="2"/>
      <c r="J17" s="1" t="s">
        <v>0</v>
      </c>
    </row>
    <row r="18" spans="1:13" ht="20.25" customHeight="1">
      <c r="A18">
        <v>14</v>
      </c>
      <c r="C18" s="2" t="str">
        <f t="shared" ca="1" si="1"/>
        <v>venir</v>
      </c>
      <c r="D18" s="2"/>
      <c r="E18" s="1" t="s">
        <v>0</v>
      </c>
      <c r="F18" s="3">
        <v>29</v>
      </c>
      <c r="H18" s="2" t="str">
        <f t="shared" ca="1" si="0"/>
        <v>accomplir</v>
      </c>
      <c r="I18" s="2"/>
      <c r="J18" s="1" t="s">
        <v>0</v>
      </c>
    </row>
    <row r="19" spans="1:13" ht="20.25" customHeight="1">
      <c r="A19">
        <v>15</v>
      </c>
      <c r="C19" s="2" t="str">
        <f t="shared" ca="1" si="1"/>
        <v>nettoyer</v>
      </c>
      <c r="D19" s="2"/>
      <c r="E19" s="1" t="s">
        <v>0</v>
      </c>
      <c r="F19" s="3">
        <v>30</v>
      </c>
      <c r="H19" s="2" t="str">
        <f t="shared" ca="1" si="0"/>
        <v>régner</v>
      </c>
      <c r="I19" s="2"/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0.30261284966030111</v>
      </c>
      <c r="M22">
        <f ca="1">ROUND(+L22*1000,0)</f>
        <v>303</v>
      </c>
    </row>
    <row r="23" spans="1:13" ht="15.75">
      <c r="J23" s="4"/>
    </row>
    <row r="24" spans="1:13" ht="23.25">
      <c r="A24" s="8" t="str">
        <f ca="1">"Cm - TEST DE CONJUGAISON : GROUPE DU VERBE (série "&amp;M22&amp;")"</f>
        <v>Cm - TEST DE CONJUGAISON : GROUPE DU VERBE (série 303)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20.25" customHeight="1">
      <c r="A26">
        <v>1</v>
      </c>
      <c r="C26" s="2" t="str">
        <f ca="1">CHOOSE(RANDBETWEEN(1,48),"régner","payer","nettoyer","chanceler","appeler","acheter","jeter","faire","dire","partir","prendre","pouvoir","venir","voir","vouloir","être","avoir","aller","marcher","manger","nager","tomber","avancer","chanter","aimer","annoncer","ranger","décider","finir","répartir","fleurir","accomplir","agir","grandir","maigrir","alourdir","amortir","applaudir","bannir","avertir","bondir","désobéir","élargir","embellir","épaissir","s’épanouir","faiblir","grossir")</f>
        <v>maigrir</v>
      </c>
      <c r="D26" s="2"/>
      <c r="E26" s="1" t="s">
        <v>0</v>
      </c>
      <c r="F26" s="3">
        <v>16</v>
      </c>
      <c r="H26" s="2" t="str">
        <f ca="1">CHOOSE(RANDBETWEEN(1,48),"régner","payer","nettoyer","chanceler","appeler","acheter","jeter","faire","dire","partir","prendre","pouvoir","venir","voir","vouloir","être","avoir","aller","marcher","manger","nager","tomber","avancer","chanter","aimer","annoncer","ranger","décider","finir","répartir","fleurir","accomplir","agir","grandir","maigrir","alourdir","amortir","applaudir","bannir","avertir","bondir","désobéir","élargir","embellir","épaissir","s’épanouir","faiblir","grossir")</f>
        <v>bannir</v>
      </c>
      <c r="I26" s="2"/>
      <c r="J26" s="1" t="s">
        <v>0</v>
      </c>
    </row>
    <row r="27" spans="1:13" ht="20.25" customHeight="1">
      <c r="A27">
        <v>2</v>
      </c>
      <c r="C27" s="2" t="str">
        <f t="shared" ref="C27:C40" ca="1" si="2">CHOOSE(RANDBETWEEN(1,48),"régner","payer","nettoyer","chanceler","appeler","acheter","jeter","faire","dire","partir","prendre","pouvoir","venir","voir","vouloir","être","avoir","aller","marcher","manger","nager","tomber","avancer","chanter","aimer","annoncer","ranger","décider","finir","répartir","fleurir","accomplir","agir","grandir","maigrir","alourdir","amortir","applaudir","bannir","avertir","bondir","désobéir","élargir","embellir","épaissir","s’épanouir","faiblir","grossir")</f>
        <v>grossir</v>
      </c>
      <c r="D27" s="2"/>
      <c r="E27" s="1" t="s">
        <v>0</v>
      </c>
      <c r="F27" s="3">
        <v>17</v>
      </c>
      <c r="H27" s="2" t="str">
        <f t="shared" ref="H27:H40" ca="1" si="3">CHOOSE(RANDBETWEEN(1,48),"régner","payer","nettoyer","chanceler","appeler","acheter","jeter","faire","dire","partir","prendre","pouvoir","venir","voir","vouloir","être","avoir","aller","marcher","manger","nager","tomber","avancer","chanter","aimer","annoncer","ranger","décider","finir","répartir","fleurir","accomplir","agir","grandir","maigrir","alourdir","amortir","applaudir","bannir","avertir","bondir","désobéir","élargir","embellir","épaissir","s’épanouir","faiblir","grossir")</f>
        <v>venir</v>
      </c>
      <c r="I27" s="2"/>
      <c r="J27" s="1" t="s">
        <v>0</v>
      </c>
    </row>
    <row r="28" spans="1:13" ht="20.25" customHeight="1">
      <c r="A28">
        <v>3</v>
      </c>
      <c r="C28" s="2" t="str">
        <f t="shared" ca="1" si="2"/>
        <v>avoir</v>
      </c>
      <c r="D28" s="2"/>
      <c r="E28" s="1" t="s">
        <v>0</v>
      </c>
      <c r="F28" s="3">
        <v>18</v>
      </c>
      <c r="H28" s="2" t="str">
        <f t="shared" ca="1" si="3"/>
        <v>faiblir</v>
      </c>
      <c r="I28" s="2"/>
      <c r="J28" s="1" t="s">
        <v>0</v>
      </c>
    </row>
    <row r="29" spans="1:13" ht="20.25" customHeight="1">
      <c r="A29">
        <v>4</v>
      </c>
      <c r="C29" s="2" t="str">
        <f t="shared" ca="1" si="2"/>
        <v>faire</v>
      </c>
      <c r="D29" s="2"/>
      <c r="E29" s="1" t="s">
        <v>0</v>
      </c>
      <c r="F29" s="3">
        <v>19</v>
      </c>
      <c r="H29" s="2" t="str">
        <f t="shared" ca="1" si="3"/>
        <v>jeter</v>
      </c>
      <c r="I29" s="2"/>
      <c r="J29" s="1" t="s">
        <v>0</v>
      </c>
    </row>
    <row r="30" spans="1:13" ht="20.25" customHeight="1">
      <c r="A30">
        <v>5</v>
      </c>
      <c r="C30" s="2" t="str">
        <f t="shared" ca="1" si="2"/>
        <v>ranger</v>
      </c>
      <c r="D30" s="2"/>
      <c r="E30" s="1" t="s">
        <v>0</v>
      </c>
      <c r="F30" s="3">
        <v>20</v>
      </c>
      <c r="H30" s="2" t="str">
        <f t="shared" ca="1" si="3"/>
        <v>s’épanouir</v>
      </c>
      <c r="I30" s="2"/>
      <c r="J30" s="1" t="s">
        <v>0</v>
      </c>
    </row>
    <row r="31" spans="1:13" ht="20.25" customHeight="1">
      <c r="A31">
        <v>6</v>
      </c>
      <c r="C31" s="2" t="str">
        <f t="shared" ca="1" si="2"/>
        <v>manger</v>
      </c>
      <c r="D31" s="2"/>
      <c r="E31" s="1" t="s">
        <v>0</v>
      </c>
      <c r="F31" s="3">
        <v>21</v>
      </c>
      <c r="H31" s="2" t="str">
        <f t="shared" ca="1" si="3"/>
        <v>chanter</v>
      </c>
      <c r="I31" s="2"/>
      <c r="J31" s="1" t="s">
        <v>0</v>
      </c>
    </row>
    <row r="32" spans="1:13" ht="20.25" customHeight="1">
      <c r="A32">
        <v>7</v>
      </c>
      <c r="C32" s="2" t="str">
        <f t="shared" ca="1" si="2"/>
        <v>vouloir</v>
      </c>
      <c r="D32" s="2"/>
      <c r="E32" s="1" t="s">
        <v>0</v>
      </c>
      <c r="F32" s="3">
        <v>22</v>
      </c>
      <c r="H32" s="2" t="str">
        <f t="shared" ca="1" si="3"/>
        <v>voir</v>
      </c>
      <c r="I32" s="2"/>
      <c r="J32" s="1" t="s">
        <v>0</v>
      </c>
    </row>
    <row r="33" spans="1:10" ht="18">
      <c r="A33">
        <v>8</v>
      </c>
      <c r="C33" s="2" t="str">
        <f t="shared" ca="1" si="2"/>
        <v>pouvoir</v>
      </c>
      <c r="D33" s="2"/>
      <c r="E33" s="1" t="s">
        <v>0</v>
      </c>
      <c r="F33" s="3">
        <v>23</v>
      </c>
      <c r="H33" s="2" t="str">
        <f t="shared" ca="1" si="3"/>
        <v>vouloir</v>
      </c>
      <c r="I33" s="2"/>
      <c r="J33" s="1" t="s">
        <v>0</v>
      </c>
    </row>
    <row r="34" spans="1:10" ht="18">
      <c r="A34">
        <v>9</v>
      </c>
      <c r="C34" s="2" t="str">
        <f t="shared" ca="1" si="2"/>
        <v>accomplir</v>
      </c>
      <c r="D34" s="2"/>
      <c r="E34" s="1" t="s">
        <v>0</v>
      </c>
      <c r="F34" s="3">
        <v>24</v>
      </c>
      <c r="H34" s="2" t="str">
        <f t="shared" ca="1" si="3"/>
        <v>nettoyer</v>
      </c>
      <c r="I34" s="2"/>
      <c r="J34" s="1" t="s">
        <v>0</v>
      </c>
    </row>
    <row r="35" spans="1:10" ht="18">
      <c r="A35">
        <v>10</v>
      </c>
      <c r="C35" s="2" t="str">
        <f t="shared" ca="1" si="2"/>
        <v>épaissir</v>
      </c>
      <c r="D35" s="2"/>
      <c r="E35" s="1" t="s">
        <v>0</v>
      </c>
      <c r="F35" s="3">
        <v>25</v>
      </c>
      <c r="H35" s="2" t="str">
        <f t="shared" ca="1" si="3"/>
        <v>tomber</v>
      </c>
      <c r="I35" s="2"/>
      <c r="J35" s="1" t="s">
        <v>0</v>
      </c>
    </row>
    <row r="36" spans="1:10" ht="18">
      <c r="A36">
        <v>11</v>
      </c>
      <c r="C36" s="2" t="str">
        <f t="shared" ca="1" si="2"/>
        <v>acheter</v>
      </c>
      <c r="D36" s="2"/>
      <c r="E36" s="1" t="s">
        <v>0</v>
      </c>
      <c r="F36" s="3">
        <v>26</v>
      </c>
      <c r="H36" s="2" t="str">
        <f t="shared" ca="1" si="3"/>
        <v>chanter</v>
      </c>
      <c r="I36" s="2"/>
      <c r="J36" s="1" t="s">
        <v>0</v>
      </c>
    </row>
    <row r="37" spans="1:10" ht="18">
      <c r="A37">
        <v>12</v>
      </c>
      <c r="C37" s="2" t="str">
        <f t="shared" ca="1" si="2"/>
        <v>aller</v>
      </c>
      <c r="D37" s="2"/>
      <c r="E37" s="1" t="s">
        <v>0</v>
      </c>
      <c r="F37" s="3">
        <v>27</v>
      </c>
      <c r="H37" s="2" t="str">
        <f t="shared" ca="1" si="3"/>
        <v>décider</v>
      </c>
      <c r="I37" s="2"/>
      <c r="J37" s="1" t="s">
        <v>0</v>
      </c>
    </row>
    <row r="38" spans="1:10" ht="18">
      <c r="A38">
        <v>13</v>
      </c>
      <c r="C38" s="2" t="str">
        <f t="shared" ca="1" si="2"/>
        <v>pouvoir</v>
      </c>
      <c r="D38" s="2"/>
      <c r="E38" s="1" t="s">
        <v>0</v>
      </c>
      <c r="F38" s="3">
        <v>28</v>
      </c>
      <c r="H38" s="2" t="str">
        <f t="shared" ca="1" si="3"/>
        <v>ranger</v>
      </c>
      <c r="I38" s="2"/>
      <c r="J38" s="1" t="s">
        <v>0</v>
      </c>
    </row>
    <row r="39" spans="1:10" ht="18">
      <c r="A39">
        <v>14</v>
      </c>
      <c r="C39" s="2" t="str">
        <f t="shared" ca="1" si="2"/>
        <v>ranger</v>
      </c>
      <c r="D39" s="2"/>
      <c r="E39" s="1" t="s">
        <v>0</v>
      </c>
      <c r="F39" s="3">
        <v>29</v>
      </c>
      <c r="H39" s="2" t="str">
        <f t="shared" ca="1" si="3"/>
        <v>dire</v>
      </c>
      <c r="I39" s="2"/>
      <c r="J39" s="1" t="s">
        <v>0</v>
      </c>
    </row>
    <row r="40" spans="1:10" ht="18">
      <c r="A40">
        <v>15</v>
      </c>
      <c r="C40" s="2" t="str">
        <f t="shared" ca="1" si="2"/>
        <v>acheter</v>
      </c>
      <c r="D40" s="2"/>
      <c r="E40" s="1" t="s">
        <v>0</v>
      </c>
      <c r="F40" s="3">
        <v>30</v>
      </c>
      <c r="H40" s="2" t="str">
        <f t="shared" ca="1" si="3"/>
        <v>partir</v>
      </c>
      <c r="I40" s="2"/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9"/>
  <sheetViews>
    <sheetView tabSelected="1" view="pageLayout" zoomScaleNormal="100" workbookViewId="0">
      <selection activeCell="A19" sqref="A19"/>
    </sheetView>
  </sheetViews>
  <sheetFormatPr baseColWidth="10" defaultRowHeight="15"/>
  <cols>
    <col min="1" max="1" width="2.85546875" customWidth="1"/>
    <col min="3" max="3" width="16.140625" customWidth="1"/>
    <col min="4" max="4" width="34.85546875" customWidth="1"/>
    <col min="5" max="5" width="2.85546875" customWidth="1"/>
    <col min="7" max="7" width="16.140625" customWidth="1"/>
    <col min="8" max="8" width="35.140625" customWidth="1"/>
    <col min="10" max="11" width="1.140625" customWidth="1"/>
  </cols>
  <sheetData>
    <row r="1" spans="1:11" ht="15.75">
      <c r="A1" s="9" t="s">
        <v>1</v>
      </c>
      <c r="B1" s="9"/>
      <c r="C1" s="9"/>
      <c r="D1" s="9"/>
      <c r="E1" s="10" t="s">
        <v>2</v>
      </c>
      <c r="F1" s="10"/>
      <c r="G1" s="10"/>
      <c r="H1" s="10"/>
      <c r="J1">
        <f ca="1">RAND()</f>
        <v>0.13344123121617457</v>
      </c>
      <c r="K1">
        <f ca="1">ROUND(+J1*1000,0)</f>
        <v>133</v>
      </c>
    </row>
    <row r="2" spans="1:11" ht="11.25" customHeight="1">
      <c r="H2" s="4"/>
    </row>
    <row r="3" spans="1:11" ht="23.25">
      <c r="A3" s="8" t="str">
        <f ca="1">"Cm - TEST DE CONJUGAISON : imperatif present (série "&amp;K1&amp;")"</f>
        <v>Cm - TEST DE CONJUGAISON : imperatif present (série 133)</v>
      </c>
      <c r="B3" s="8"/>
      <c r="C3" s="8"/>
      <c r="D3" s="8"/>
      <c r="E3" s="8"/>
      <c r="F3" s="8"/>
      <c r="G3" s="8"/>
      <c r="H3" s="8"/>
    </row>
    <row r="4" spans="1:11" ht="11.25" customHeight="1"/>
    <row r="5" spans="1:11" ht="19.7" customHeight="1">
      <c r="A5">
        <v>1</v>
      </c>
      <c r="B5" s="2" t="str">
        <f ca="1">CHOOSE(RANDBETWEEN(1,3),"être","avoir","aller")</f>
        <v>avoir</v>
      </c>
      <c r="C5" s="2" t="str">
        <f ca="1">CHOOSE(RANDBETWEEN(1,3),"2ème p. sing.","1ère p. pl.","2ème p. pl.")</f>
        <v>2ème p. sing.</v>
      </c>
      <c r="D5" s="6" t="s">
        <v>6</v>
      </c>
      <c r="E5">
        <v>11</v>
      </c>
      <c r="F5" s="2" t="str">
        <f ca="1">CHOOSE(RANDBETWEEN(1,6),"faire","dire","partir","prendre","venir","voir")</f>
        <v>voir</v>
      </c>
      <c r="G5" s="2" t="str">
        <f ca="1">CHOOSE(RANDBETWEEN(1,3),"2ème p. sing.","1ère p. pl.","2ème p. pl.")</f>
        <v>2ème p. pl.</v>
      </c>
      <c r="H5" s="7" t="s">
        <v>6</v>
      </c>
    </row>
    <row r="6" spans="1:11" ht="19.7" customHeight="1">
      <c r="A6">
        <v>2</v>
      </c>
      <c r="B6" s="2" t="str">
        <f ca="1">CHOOSE(RANDBETWEEN(1,10),"marcher","manger","nager","tomber","avancer","chanter","aimer","annoncer","ranger","décider")</f>
        <v>avancer</v>
      </c>
      <c r="C6" s="2" t="str">
        <f t="shared" ref="C6:C14" ca="1" si="0">CHOOSE(RANDBETWEEN(1,3),"2ème p. sing.","1ère p. pl.","2ème p. pl.")</f>
        <v>1ère p. pl.</v>
      </c>
      <c r="D6" s="6" t="s">
        <v>6</v>
      </c>
      <c r="E6">
        <v>12</v>
      </c>
      <c r="F6" s="2" t="str">
        <f t="shared" ref="F6" ca="1" si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G6" s="2" t="str">
        <f t="shared" ref="G6:G14" ca="1" si="2">CHOOSE(RANDBETWEEN(1,3),"2ème p. sing.","1ère p. pl.","2ème p. pl.")</f>
        <v>2ème p. sing.</v>
      </c>
      <c r="H6" s="7" t="s">
        <v>6</v>
      </c>
    </row>
    <row r="7" spans="1:11" ht="19.7" customHeight="1">
      <c r="A7">
        <v>3</v>
      </c>
      <c r="B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C7" s="2" t="str">
        <f t="shared" ca="1" si="0"/>
        <v>1ère p. pl.</v>
      </c>
      <c r="D7" s="6" t="s">
        <v>6</v>
      </c>
      <c r="E7">
        <v>13</v>
      </c>
      <c r="F7" s="2" t="str">
        <f ca="1">CHOOSE(RANDBETWEEN(1,6),"faire","dire","partir","prendre","venir","voir")</f>
        <v>dire</v>
      </c>
      <c r="G7" s="2" t="str">
        <f t="shared" ca="1" si="2"/>
        <v>2ème p. sing.</v>
      </c>
      <c r="H7" s="7" t="s">
        <v>6</v>
      </c>
    </row>
    <row r="8" spans="1:11" ht="19.7" customHeight="1">
      <c r="A8">
        <v>4</v>
      </c>
      <c r="B8" s="2" t="str">
        <f ca="1">CHOOSE(RANDBETWEEN(1,6),"faire","dire","partir","prendre","venir","voir")</f>
        <v>partir</v>
      </c>
      <c r="C8" s="2" t="str">
        <f t="shared" ca="1" si="0"/>
        <v>2ème p. pl.</v>
      </c>
      <c r="D8" s="6" t="s">
        <v>6</v>
      </c>
      <c r="E8">
        <v>14</v>
      </c>
      <c r="F8" s="2" t="str">
        <f t="shared" ref="F8" ca="1" si="3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G8" s="2" t="str">
        <f t="shared" ca="1" si="2"/>
        <v>2ème p. sing.</v>
      </c>
      <c r="H8" s="7" t="s">
        <v>6</v>
      </c>
    </row>
    <row r="9" spans="1:11" ht="19.7" customHeight="1">
      <c r="A9">
        <v>5</v>
      </c>
      <c r="B9" s="2" t="str">
        <f ca="1">CHOOSE(RANDBETWEEN(1,9),"retourner","tomber","aller","entrer","rentrer","rester","arriver","monter","passer")</f>
        <v>retourner</v>
      </c>
      <c r="C9" s="2" t="str">
        <f t="shared" ca="1" si="0"/>
        <v>2ème p. sing.</v>
      </c>
      <c r="D9" s="6" t="s">
        <v>6</v>
      </c>
      <c r="E9">
        <v>15</v>
      </c>
      <c r="F9" s="2" t="str">
        <f ca="1">CHOOSE(RANDBETWEEN(1,6),"faire","dire","partir","prendre","venir","voir")</f>
        <v>faire</v>
      </c>
      <c r="G9" s="2" t="str">
        <f t="shared" ca="1" si="2"/>
        <v>2ème p. pl.</v>
      </c>
      <c r="H9" s="7" t="s">
        <v>6</v>
      </c>
    </row>
    <row r="10" spans="1:11" ht="19.7" customHeight="1">
      <c r="A10">
        <v>6</v>
      </c>
      <c r="B10" s="2" t="str">
        <f ca="1">CHOOSE(RANDBETWEEN(1,3),"être","avoir","aller")</f>
        <v>être</v>
      </c>
      <c r="C10" s="2" t="str">
        <f t="shared" ca="1" si="0"/>
        <v>1ère p. pl.</v>
      </c>
      <c r="D10" s="6" t="s">
        <v>6</v>
      </c>
      <c r="E10">
        <v>16</v>
      </c>
      <c r="F10" s="2" t="str">
        <f t="shared" ref="F10" ca="1" si="4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G10" s="2" t="str">
        <f t="shared" ca="1" si="2"/>
        <v>2ème p. pl.</v>
      </c>
      <c r="H10" s="7" t="s">
        <v>6</v>
      </c>
    </row>
    <row r="11" spans="1:11" ht="19.7" customHeight="1">
      <c r="A11">
        <v>7</v>
      </c>
      <c r="B11" s="2" t="str">
        <f ca="1">CHOOSE(RANDBETWEEN(1,10),"marcher","manger","nager","tomber","avancer","chanter","aimer","annoncer","ranger","décider")</f>
        <v>manger</v>
      </c>
      <c r="C11" s="2" t="str">
        <f t="shared" ca="1" si="0"/>
        <v>2ème p. sing.</v>
      </c>
      <c r="D11" s="6" t="s">
        <v>6</v>
      </c>
      <c r="E11">
        <v>17</v>
      </c>
      <c r="F11" s="2" t="str">
        <f ca="1">CHOOSE(RANDBETWEEN(1,6),"faire","dire","partir","prendre","venir","voir")</f>
        <v>dire</v>
      </c>
      <c r="G11" s="2" t="str">
        <f t="shared" ca="1" si="2"/>
        <v>2ème p. sing.</v>
      </c>
      <c r="H11" s="7" t="s">
        <v>6</v>
      </c>
    </row>
    <row r="12" spans="1:11" ht="19.7" customHeight="1">
      <c r="A12">
        <v>8</v>
      </c>
      <c r="B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C12" s="2" t="str">
        <f t="shared" ca="1" si="0"/>
        <v>2ème p. pl.</v>
      </c>
      <c r="D12" s="6" t="s">
        <v>6</v>
      </c>
      <c r="E12">
        <v>18</v>
      </c>
      <c r="F12" s="2" t="str">
        <f t="shared" ref="F12" ca="1" si="5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G12" s="2" t="str">
        <f t="shared" ca="1" si="2"/>
        <v>2ème p. pl.</v>
      </c>
      <c r="H12" s="7" t="s">
        <v>6</v>
      </c>
    </row>
    <row r="13" spans="1:11" ht="19.7" customHeight="1">
      <c r="A13">
        <v>9</v>
      </c>
      <c r="B13" s="2" t="str">
        <f ca="1">CHOOSE(RANDBETWEEN(1,6),"faire","dire","partir","prendre","venir","voir")</f>
        <v>prendre</v>
      </c>
      <c r="C13" s="2" t="str">
        <f t="shared" ca="1" si="0"/>
        <v>2ème p. pl.</v>
      </c>
      <c r="D13" s="6" t="s">
        <v>6</v>
      </c>
      <c r="E13">
        <v>19</v>
      </c>
      <c r="F13" s="2" t="str">
        <f ca="1">CHOOSE(RANDBETWEEN(1,6),"faire","dire","partir","prendre","venir","voir")</f>
        <v>faire</v>
      </c>
      <c r="G13" s="2" t="str">
        <f t="shared" ca="1" si="2"/>
        <v>2ème p. pl.</v>
      </c>
      <c r="H13" s="7" t="s">
        <v>6</v>
      </c>
    </row>
    <row r="14" spans="1:11" ht="19.7" customHeight="1">
      <c r="A14">
        <v>10</v>
      </c>
      <c r="B14" s="2" t="str">
        <f ca="1">CHOOSE(RANDBETWEEN(1,9),"retourner","tomber","aller","entrer","rentrer","rester","arriver","monter","passer")</f>
        <v>tomber</v>
      </c>
      <c r="C14" s="2" t="str">
        <f t="shared" ca="1" si="0"/>
        <v>2ème p. pl.</v>
      </c>
      <c r="D14" s="6" t="s">
        <v>6</v>
      </c>
      <c r="E14">
        <v>20</v>
      </c>
      <c r="F14" s="2" t="str">
        <f t="shared" ref="F14" ca="1" si="6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G14" s="2" t="str">
        <f t="shared" ca="1" si="2"/>
        <v>1ère p. pl.</v>
      </c>
      <c r="H14" s="7" t="s">
        <v>6</v>
      </c>
    </row>
    <row r="15" spans="1:11" ht="27" customHeight="1"/>
    <row r="16" spans="1:11" ht="15.75">
      <c r="A16" s="9" t="s">
        <v>1</v>
      </c>
      <c r="B16" s="9"/>
      <c r="C16" s="9"/>
      <c r="D16" s="9"/>
      <c r="E16" s="10" t="s">
        <v>2</v>
      </c>
      <c r="F16" s="10"/>
      <c r="G16" s="10"/>
      <c r="H16" s="10"/>
    </row>
    <row r="17" spans="1:11" ht="11.25" customHeight="1">
      <c r="H17" s="4"/>
    </row>
    <row r="18" spans="1:11" ht="23.25">
      <c r="A18" s="8" t="str">
        <f ca="1">"Cm - TEST DE CONJUGAISON : imperatif present  (série "&amp;K22&amp;")"</f>
        <v>Cm - TEST DE CONJUGAISON : imperatif present  (série 961)</v>
      </c>
      <c r="B18" s="8"/>
      <c r="C18" s="8"/>
      <c r="D18" s="8"/>
      <c r="E18" s="8"/>
      <c r="F18" s="8"/>
      <c r="G18" s="8"/>
      <c r="H18" s="8"/>
    </row>
    <row r="19" spans="1:11" ht="11.25" customHeight="1"/>
    <row r="20" spans="1:11" ht="19.7" customHeight="1">
      <c r="A20">
        <v>1</v>
      </c>
      <c r="B20" s="2" t="str">
        <f ca="1">CHOOSE(RANDBETWEEN(1,3),"être","avoir","aller")</f>
        <v>être</v>
      </c>
      <c r="C20" s="2" t="str">
        <f t="shared" ref="C20:C29" ca="1" si="7">CHOOSE(RANDBETWEEN(1,3),"2ème p. sing.","1ère p. pl.","2ème p. pl.")</f>
        <v>2ème p. pl.</v>
      </c>
      <c r="D20" s="6" t="s">
        <v>6</v>
      </c>
      <c r="E20">
        <v>11</v>
      </c>
      <c r="F20" s="2" t="str">
        <f ca="1">CHOOSE(RANDBETWEEN(1,6),"faire","dire","partir","prendre","venir","voir")</f>
        <v>prendre</v>
      </c>
      <c r="G20" s="2" t="str">
        <f t="shared" ref="G20:G29" ca="1" si="8">CHOOSE(RANDBETWEEN(1,3),"2ème p. sing.","1ère p. pl.","2ème p. pl.")</f>
        <v>1ère p. pl.</v>
      </c>
      <c r="H20" s="7" t="s">
        <v>6</v>
      </c>
    </row>
    <row r="21" spans="1:11" ht="19.7" customHeight="1">
      <c r="A21">
        <v>2</v>
      </c>
      <c r="B21" s="2" t="str">
        <f ca="1">CHOOSE(RANDBETWEEN(1,10),"marcher","manger","nager","tomber","avancer","chanter","aimer","annoncer","ranger","décider")</f>
        <v>manger</v>
      </c>
      <c r="C21" s="2" t="str">
        <f t="shared" ca="1" si="7"/>
        <v>2ème p. sing.</v>
      </c>
      <c r="D21" s="6" t="s">
        <v>6</v>
      </c>
      <c r="E21">
        <v>12</v>
      </c>
      <c r="F21" s="2" t="str">
        <f t="shared" ref="F21" ca="1" si="9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G21" s="2" t="str">
        <f t="shared" ca="1" si="8"/>
        <v>2ème p. sing.</v>
      </c>
      <c r="H21" s="7" t="s">
        <v>6</v>
      </c>
      <c r="J21">
        <f ca="1">RAND()</f>
        <v>0.30273378137092433</v>
      </c>
      <c r="K21">
        <f ca="1">ROUND(+J21*1000,0)</f>
        <v>303</v>
      </c>
    </row>
    <row r="22" spans="1:11" ht="19.7" customHeight="1">
      <c r="A22">
        <v>3</v>
      </c>
      <c r="B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C22" s="2" t="str">
        <f t="shared" ca="1" si="7"/>
        <v>1ère p. pl.</v>
      </c>
      <c r="D22" s="6" t="s">
        <v>6</v>
      </c>
      <c r="E22">
        <v>13</v>
      </c>
      <c r="F22" s="2" t="str">
        <f ca="1">CHOOSE(RANDBETWEEN(1,6),"faire","dire","partir","prendre","venir","voir")</f>
        <v>voir</v>
      </c>
      <c r="G22" s="2" t="str">
        <f t="shared" ca="1" si="8"/>
        <v>2ème p. sing.</v>
      </c>
      <c r="H22" s="7" t="s">
        <v>6</v>
      </c>
      <c r="J22">
        <f ca="1">RAND()</f>
        <v>0.96101932918024824</v>
      </c>
      <c r="K22">
        <f ca="1">ROUND(+J22*1000,0)</f>
        <v>961</v>
      </c>
    </row>
    <row r="23" spans="1:11" ht="19.7" customHeight="1">
      <c r="A23">
        <v>4</v>
      </c>
      <c r="B23" s="2" t="str">
        <f ca="1">CHOOSE(RANDBETWEEN(1,6),"faire","dire","partir","prendre","venir","voir")</f>
        <v>prendre</v>
      </c>
      <c r="C23" s="2" t="str">
        <f t="shared" ca="1" si="7"/>
        <v>2ème p. sing.</v>
      </c>
      <c r="D23" s="6" t="s">
        <v>6</v>
      </c>
      <c r="E23">
        <v>14</v>
      </c>
      <c r="F23" s="2" t="str">
        <f t="shared" ref="F23" ca="1" si="10">CHOOSE(RANDBETWEEN(1,20),"finir","répartir","fleurir","accomplir","agir","grandir","maigrir","alourdir","amortir","applaudir","bannir","avertir","bondir","désobéir","élargir","embellir","épaissir","s’épanouir","faiblir","grossir")</f>
        <v>agir</v>
      </c>
      <c r="G23" s="2" t="str">
        <f t="shared" ca="1" si="8"/>
        <v>1ère p. pl.</v>
      </c>
      <c r="H23" s="7" t="s">
        <v>6</v>
      </c>
    </row>
    <row r="24" spans="1:11" ht="19.7" customHeight="1">
      <c r="A24">
        <v>5</v>
      </c>
      <c r="B24" s="2" t="str">
        <f ca="1">CHOOSE(RANDBETWEEN(1,9),"retourner","tomber","aller","entrer","rentrer","rester","arriver","monter","passer")</f>
        <v>entrer</v>
      </c>
      <c r="C24" s="2" t="str">
        <f t="shared" ca="1" si="7"/>
        <v>1ère p. pl.</v>
      </c>
      <c r="D24" s="6" t="s">
        <v>6</v>
      </c>
      <c r="E24">
        <v>15</v>
      </c>
      <c r="F24" s="2" t="str">
        <f ca="1">CHOOSE(RANDBETWEEN(1,6),"faire","dire","partir","prendre","venir","voir")</f>
        <v>voir</v>
      </c>
      <c r="G24" s="2" t="str">
        <f t="shared" ca="1" si="8"/>
        <v>2ème p. pl.</v>
      </c>
      <c r="H24" s="7" t="s">
        <v>6</v>
      </c>
    </row>
    <row r="25" spans="1:11" ht="19.7" customHeight="1">
      <c r="A25">
        <v>6</v>
      </c>
      <c r="B25" s="2" t="str">
        <f ca="1">CHOOSE(RANDBETWEEN(1,3),"être","avoir","aller")</f>
        <v>aller</v>
      </c>
      <c r="C25" s="2" t="str">
        <f t="shared" ca="1" si="7"/>
        <v>2ème p. pl.</v>
      </c>
      <c r="D25" s="6" t="s">
        <v>6</v>
      </c>
      <c r="E25">
        <v>16</v>
      </c>
      <c r="F25" s="2" t="str">
        <f t="shared" ref="F25" ca="1" si="11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G25" s="2" t="str">
        <f t="shared" ca="1" si="8"/>
        <v>2ème p. pl.</v>
      </c>
      <c r="H25" s="7" t="s">
        <v>6</v>
      </c>
    </row>
    <row r="26" spans="1:11" ht="19.7" customHeight="1">
      <c r="A26">
        <v>7</v>
      </c>
      <c r="B26" s="2" t="str">
        <f ca="1">CHOOSE(RANDBETWEEN(1,10),"marcher","manger","nager","tomber","avancer","chanter","aimer","annoncer","ranger","décider")</f>
        <v>manger</v>
      </c>
      <c r="C26" s="2" t="str">
        <f t="shared" ca="1" si="7"/>
        <v>2ème p. sing.</v>
      </c>
      <c r="D26" s="6" t="s">
        <v>6</v>
      </c>
      <c r="E26">
        <v>17</v>
      </c>
      <c r="F26" s="2" t="str">
        <f ca="1">CHOOSE(RANDBETWEEN(1,6),"faire","dire","partir","prendre","venir","voir")</f>
        <v>partir</v>
      </c>
      <c r="G26" s="2" t="str">
        <f t="shared" ca="1" si="8"/>
        <v>2ème p. sing.</v>
      </c>
      <c r="H26" s="7" t="s">
        <v>6</v>
      </c>
    </row>
    <row r="27" spans="1:11" ht="19.7" customHeight="1">
      <c r="A27">
        <v>8</v>
      </c>
      <c r="B2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C27" s="2" t="str">
        <f t="shared" ca="1" si="7"/>
        <v>2ème p. sing.</v>
      </c>
      <c r="D27" s="6" t="s">
        <v>6</v>
      </c>
      <c r="E27">
        <v>18</v>
      </c>
      <c r="F27" s="2" t="str">
        <f t="shared" ref="F27" ca="1" si="12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G27" s="2" t="str">
        <f t="shared" ca="1" si="8"/>
        <v>2ème p. pl.</v>
      </c>
      <c r="H27" s="7" t="s">
        <v>6</v>
      </c>
    </row>
    <row r="28" spans="1:11" ht="19.7" customHeight="1">
      <c r="A28">
        <v>9</v>
      </c>
      <c r="B28" s="2" t="str">
        <f ca="1">CHOOSE(RANDBETWEEN(1,6),"faire","dire","partir","prendre","venir","voir")</f>
        <v>prendre</v>
      </c>
      <c r="C28" s="2" t="str">
        <f t="shared" ca="1" si="7"/>
        <v>2ème p. pl.</v>
      </c>
      <c r="D28" s="6" t="s">
        <v>6</v>
      </c>
      <c r="E28">
        <v>19</v>
      </c>
      <c r="F28" s="2" t="str">
        <f ca="1">CHOOSE(RANDBETWEEN(1,6),"faire","dire","partir","prendre","venir","voir")</f>
        <v>venir</v>
      </c>
      <c r="G28" s="2" t="str">
        <f t="shared" ca="1" si="8"/>
        <v>2ème p. pl.</v>
      </c>
      <c r="H28" s="7" t="s">
        <v>6</v>
      </c>
    </row>
    <row r="29" spans="1:11" ht="19.7" customHeight="1">
      <c r="A29">
        <v>10</v>
      </c>
      <c r="B29" s="2" t="str">
        <f ca="1">CHOOSE(RANDBETWEEN(1,9),"retourner","tomber","aller","entrer","rentrer","rester","arriver","monter","passer")</f>
        <v>entrer</v>
      </c>
      <c r="C29" s="2" t="str">
        <f t="shared" ca="1" si="7"/>
        <v>1ère p. pl.</v>
      </c>
      <c r="D29" s="6" t="s">
        <v>6</v>
      </c>
      <c r="E29">
        <v>20</v>
      </c>
      <c r="F29" s="2" t="str">
        <f t="shared" ref="F29" ca="1" si="13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G29" s="2" t="str">
        <f t="shared" ca="1" si="8"/>
        <v>2ème p. sing.</v>
      </c>
      <c r="H29" s="7" t="s">
        <v>6</v>
      </c>
    </row>
  </sheetData>
  <mergeCells count="6">
    <mergeCell ref="A18:H18"/>
    <mergeCell ref="A1:D1"/>
    <mergeCell ref="E1:H1"/>
    <mergeCell ref="A3:H3"/>
    <mergeCell ref="A16:D16"/>
    <mergeCell ref="E16:H1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40"/>
  <sheetViews>
    <sheetView view="pageLayout" topLeftCell="A16" zoomScaleNormal="100" workbookViewId="0">
      <selection activeCell="C7" sqref="C7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0.13163848645728526</v>
      </c>
      <c r="M1">
        <f ca="1">ROUND(+L1*1000,0)</f>
        <v>132</v>
      </c>
    </row>
    <row r="2" spans="1:13" ht="15.75">
      <c r="J2" s="4"/>
    </row>
    <row r="3" spans="1:13" ht="23.25">
      <c r="A3" s="8" t="str">
        <f ca="1">"Cm1 - TEST DE CONJUGAISON : FUTUR (série "&amp;M1&amp;")"</f>
        <v>Cm1 - TEST DE CONJUGAISON : FUTUR (série 132)</v>
      </c>
      <c r="B3" s="8"/>
      <c r="C3" s="8"/>
      <c r="D3" s="8"/>
      <c r="E3" s="8"/>
      <c r="F3" s="8"/>
      <c r="G3" s="8"/>
      <c r="H3" s="8"/>
      <c r="I3" s="8"/>
      <c r="J3" s="8"/>
    </row>
    <row r="5" spans="1:13" ht="19.7" customHeight="1">
      <c r="A5">
        <v>1</v>
      </c>
      <c r="C5" s="2" t="str">
        <f ca="1">CHOOSE(RANDBETWEEN(1,3),"être","avoir","aller")</f>
        <v>être</v>
      </c>
      <c r="D5" s="2" t="str">
        <f ca="1">CHOOSE(RANDBETWEEN(1,4),"je","tu","il","elle")</f>
        <v>il</v>
      </c>
      <c r="E5" s="1" t="s">
        <v>0</v>
      </c>
      <c r="F5" s="3">
        <v>16</v>
      </c>
      <c r="H5" s="2" t="str">
        <f ca="1">CHOOSE(RANDBETWEEN(1,3),"être","avoir","aller")</f>
        <v>aller</v>
      </c>
      <c r="I5" s="2" t="str">
        <f ca="1">CHOOSE(RANDBETWEEN(1,4),"je","tu","il","elle")</f>
        <v>elle</v>
      </c>
      <c r="J5" s="1" t="s">
        <v>0</v>
      </c>
    </row>
    <row r="6" spans="1:13" ht="19.7" customHeight="1">
      <c r="A6">
        <v>2</v>
      </c>
      <c r="C6" s="2" t="str">
        <f ca="1">CHOOSE(RANDBETWEEN(1,10),"marcher","manger","nager","tomber","avancer","chanter","aimer","annoncer","ranger","décider")</f>
        <v>annoncer</v>
      </c>
      <c r="D6" s="2" t="str">
        <f ca="1">CHOOSE(RANDBETWEEN(1,4),"nous","vous","ils","elles")</f>
        <v>vous</v>
      </c>
      <c r="E6" s="1" t="s">
        <v>0</v>
      </c>
      <c r="F6" s="3">
        <v>17</v>
      </c>
      <c r="H6" s="2" t="str">
        <f ca="1">CHOOSE(RANDBETWEEN(1,10),"marcher","manger","nager","tomber","avancer","chanter","aimer","annoncer","ranger","décider")</f>
        <v>décider</v>
      </c>
      <c r="I6" s="2" t="str">
        <f ca="1">CHOOSE(RANDBETWEEN(1,4),"nous","vous","ils","elles")</f>
        <v>vous</v>
      </c>
      <c r="J6" s="1" t="s">
        <v>0</v>
      </c>
    </row>
    <row r="7" spans="1:13" ht="19.7" customHeight="1">
      <c r="A7">
        <v>3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D7" s="2" t="str">
        <f t="shared" ref="D7:D8" ca="1" si="0">CHOOSE(RANDBETWEEN(1,4),"je","tu","il","elle")</f>
        <v>elle</v>
      </c>
      <c r="E7" s="1" t="s">
        <v>0</v>
      </c>
      <c r="F7" s="3">
        <v>18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I7" s="2" t="str">
        <f t="shared" ref="I7:I8" ca="1" si="1">CHOOSE(RANDBETWEEN(1,4),"je","tu","il","elle")</f>
        <v>il</v>
      </c>
      <c r="J7" s="1" t="s">
        <v>0</v>
      </c>
    </row>
    <row r="8" spans="1:13" ht="19.7" customHeight="1">
      <c r="A8">
        <v>4</v>
      </c>
      <c r="C8" s="2" t="str">
        <f ca="1">CHOOSE(RANDBETWEEN(1,3),"être","avoir","aller")</f>
        <v>être</v>
      </c>
      <c r="D8" s="2" t="str">
        <f t="shared" ca="1" si="0"/>
        <v>tu</v>
      </c>
      <c r="E8" s="1" t="s">
        <v>0</v>
      </c>
      <c r="F8" s="3">
        <v>19</v>
      </c>
      <c r="H8" s="2" t="str">
        <f ca="1">CHOOSE(RANDBETWEEN(1,3),"être","avoir","aller")</f>
        <v>être</v>
      </c>
      <c r="I8" s="2" t="str">
        <f t="shared" ca="1" si="1"/>
        <v>il</v>
      </c>
      <c r="J8" s="1" t="s">
        <v>0</v>
      </c>
    </row>
    <row r="9" spans="1:13" ht="19.7" customHeight="1">
      <c r="A9">
        <v>5</v>
      </c>
      <c r="C9" s="2" t="str">
        <f ca="1">CHOOSE(RANDBETWEEN(1,10),"marcher","manger","nager","tomber","avancer","chanter","aimer","annoncer","ranger","décider")</f>
        <v>ranger</v>
      </c>
      <c r="D9" s="2" t="str">
        <f ca="1">CHOOSE(RANDBETWEEN(1,4),"nous","vous","ils","elles")</f>
        <v>elles</v>
      </c>
      <c r="E9" s="1" t="s">
        <v>0</v>
      </c>
      <c r="F9" s="3">
        <v>20</v>
      </c>
      <c r="H9" s="2" t="str">
        <f ca="1">CHOOSE(RANDBETWEEN(1,10),"marcher","manger","nager","tomber","avancer","chanter","aimer","annoncer","ranger","décider")</f>
        <v>avancer</v>
      </c>
      <c r="I9" s="2" t="str">
        <f ca="1">CHOOSE(RANDBETWEEN(1,4),"nous","vous","ils","elles")</f>
        <v>nous</v>
      </c>
      <c r="J9" s="1" t="s">
        <v>0</v>
      </c>
    </row>
    <row r="10" spans="1:13" ht="19.7" customHeight="1">
      <c r="A10">
        <v>6</v>
      </c>
      <c r="C1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D10" s="2" t="str">
        <f t="shared" ref="D10:D11" ca="1" si="2">CHOOSE(RANDBETWEEN(1,4),"je","tu","il","elle")</f>
        <v>je</v>
      </c>
      <c r="E10" s="1" t="s">
        <v>0</v>
      </c>
      <c r="F10" s="3">
        <v>21</v>
      </c>
      <c r="H1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I10" s="2" t="str">
        <f t="shared" ref="I10:I11" ca="1" si="3">CHOOSE(RANDBETWEEN(1,4),"je","tu","il","elle")</f>
        <v>elle</v>
      </c>
      <c r="J10" s="1" t="s">
        <v>0</v>
      </c>
    </row>
    <row r="11" spans="1:13" ht="19.7" customHeight="1">
      <c r="A11">
        <v>7</v>
      </c>
      <c r="C11" s="2" t="str">
        <f ca="1">CHOOSE(RANDBETWEEN(1,3),"être","avoir","aller")</f>
        <v>avoir</v>
      </c>
      <c r="D11" s="2" t="str">
        <f t="shared" ca="1" si="2"/>
        <v>je</v>
      </c>
      <c r="E11" s="1" t="s">
        <v>0</v>
      </c>
      <c r="F11" s="3">
        <v>22</v>
      </c>
      <c r="H11" s="2" t="str">
        <f ca="1">CHOOSE(RANDBETWEEN(1,3),"être","avoir","aller")</f>
        <v>avoir</v>
      </c>
      <c r="I11" s="2" t="str">
        <f t="shared" ca="1" si="3"/>
        <v>tu</v>
      </c>
      <c r="J11" s="1" t="s">
        <v>0</v>
      </c>
    </row>
    <row r="12" spans="1:13" ht="19.7" customHeight="1">
      <c r="A12">
        <v>8</v>
      </c>
      <c r="C12" s="2" t="str">
        <f ca="1">CHOOSE(RANDBETWEEN(1,10),"marcher","manger","nager","tomber","avancer","chanter","aimer","annoncer","ranger","décider")</f>
        <v>aimer</v>
      </c>
      <c r="D12" s="2" t="str">
        <f ca="1">CHOOSE(RANDBETWEEN(1,4),"nous","vous","ils","elles")</f>
        <v>elles</v>
      </c>
      <c r="E12" s="1" t="s">
        <v>0</v>
      </c>
      <c r="F12" s="3">
        <v>23</v>
      </c>
      <c r="H12" s="2" t="str">
        <f ca="1">CHOOSE(RANDBETWEEN(1,10),"marcher","manger","nager","tomber","avancer","chanter","aimer","annoncer","ranger","décider")</f>
        <v>aimer</v>
      </c>
      <c r="I12" s="2" t="str">
        <f ca="1">CHOOSE(RANDBETWEEN(1,4),"nous","vous","ils","elles")</f>
        <v>vous</v>
      </c>
      <c r="J12" s="1" t="s">
        <v>0</v>
      </c>
    </row>
    <row r="13" spans="1:13" ht="19.7" customHeight="1">
      <c r="A13">
        <v>9</v>
      </c>
      <c r="C1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D13" s="2" t="str">
        <f t="shared" ref="D13:D14" ca="1" si="4">CHOOSE(RANDBETWEEN(1,4),"je","tu","il","elle")</f>
        <v>je</v>
      </c>
      <c r="E13" s="1" t="s">
        <v>0</v>
      </c>
      <c r="F13" s="3">
        <v>24</v>
      </c>
      <c r="H1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I13" s="2" t="str">
        <f t="shared" ref="I13:I14" ca="1" si="5">CHOOSE(RANDBETWEEN(1,4),"je","tu","il","elle")</f>
        <v>elle</v>
      </c>
      <c r="J13" s="1" t="s">
        <v>0</v>
      </c>
    </row>
    <row r="14" spans="1:13" ht="19.7" customHeight="1">
      <c r="A14">
        <v>10</v>
      </c>
      <c r="C14" s="2" t="str">
        <f ca="1">CHOOSE(RANDBETWEEN(1,3),"être","avoir","aller")</f>
        <v>avoir</v>
      </c>
      <c r="D14" s="2" t="str">
        <f t="shared" ca="1" si="4"/>
        <v>je</v>
      </c>
      <c r="E14" s="1" t="s">
        <v>0</v>
      </c>
      <c r="F14" s="3">
        <v>25</v>
      </c>
      <c r="H14" s="2" t="str">
        <f ca="1">CHOOSE(RANDBETWEEN(1,3),"être","avoir","aller")</f>
        <v>avoir</v>
      </c>
      <c r="I14" s="2" t="str">
        <f t="shared" ca="1" si="5"/>
        <v>il</v>
      </c>
      <c r="J14" s="1" t="s">
        <v>0</v>
      </c>
    </row>
    <row r="15" spans="1:13" ht="19.7" customHeight="1">
      <c r="A15">
        <v>11</v>
      </c>
      <c r="C15" s="2" t="str">
        <f ca="1">CHOOSE(RANDBETWEEN(1,10),"marcher","manger","nager","tomber","avancer","chanter","aimer","annoncer","ranger","décider")</f>
        <v>annoncer</v>
      </c>
      <c r="D15" s="2" t="str">
        <f ca="1">CHOOSE(RANDBETWEEN(1,4),"nous","vous","ils","elles")</f>
        <v>nous</v>
      </c>
      <c r="E15" s="1" t="s">
        <v>0</v>
      </c>
      <c r="F15" s="3">
        <v>26</v>
      </c>
      <c r="H15" s="2" t="str">
        <f ca="1">CHOOSE(RANDBETWEEN(1,10),"marcher","manger","nager","tomber","avancer","chanter","aimer","annoncer","ranger","décider")</f>
        <v>avancer</v>
      </c>
      <c r="I15" s="2" t="str">
        <f ca="1">CHOOSE(RANDBETWEEN(1,4),"nous","vous","ils","elles")</f>
        <v>vous</v>
      </c>
      <c r="J15" s="1" t="s">
        <v>0</v>
      </c>
    </row>
    <row r="16" spans="1:13" ht="19.7" customHeight="1">
      <c r="A16">
        <v>12</v>
      </c>
      <c r="C1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s’épanouir</v>
      </c>
      <c r="D16" s="2" t="str">
        <f t="shared" ref="D16:D17" ca="1" si="6">CHOOSE(RANDBETWEEN(1,4),"je","tu","il","elle")</f>
        <v>elle</v>
      </c>
      <c r="E16" s="1" t="s">
        <v>0</v>
      </c>
      <c r="F16" s="3">
        <v>27</v>
      </c>
      <c r="H1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I16" s="2" t="str">
        <f t="shared" ref="I16:I17" ca="1" si="7">CHOOSE(RANDBETWEEN(1,4),"je","tu","il","elle")</f>
        <v>il</v>
      </c>
      <c r="J16" s="1" t="s">
        <v>0</v>
      </c>
    </row>
    <row r="17" spans="1:13" ht="19.7" customHeight="1">
      <c r="A17">
        <v>13</v>
      </c>
      <c r="C17" s="2" t="str">
        <f ca="1">CHOOSE(RANDBETWEEN(1,3),"être","avoir","aller")</f>
        <v>aller</v>
      </c>
      <c r="D17" s="2" t="str">
        <f t="shared" ca="1" si="6"/>
        <v>il</v>
      </c>
      <c r="E17" s="1" t="s">
        <v>0</v>
      </c>
      <c r="F17" s="3">
        <v>28</v>
      </c>
      <c r="H17" s="2" t="str">
        <f ca="1">CHOOSE(RANDBETWEEN(1,3),"être","avoir","aller")</f>
        <v>aller</v>
      </c>
      <c r="I17" s="2" t="str">
        <f t="shared" ca="1" si="7"/>
        <v>elle</v>
      </c>
      <c r="J17" s="1" t="s">
        <v>0</v>
      </c>
    </row>
    <row r="18" spans="1:13" ht="19.7" customHeight="1">
      <c r="A18">
        <v>14</v>
      </c>
      <c r="C18" s="2" t="str">
        <f ca="1">CHOOSE(RANDBETWEEN(1,10),"marcher","manger","nager","tomber","avancer","chanter","aimer","annoncer","ranger","décider")</f>
        <v>nager</v>
      </c>
      <c r="D18" s="2" t="str">
        <f ca="1">CHOOSE(RANDBETWEEN(1,4),"nous","vous","ils","elles")</f>
        <v>elles</v>
      </c>
      <c r="E18" s="1" t="s">
        <v>0</v>
      </c>
      <c r="F18" s="3">
        <v>29</v>
      </c>
      <c r="H18" s="2" t="str">
        <f ca="1">CHOOSE(RANDBETWEEN(1,10),"marcher","manger","nager","tomber","avancer","chanter","aimer","annoncer","ranger","décider")</f>
        <v>nager</v>
      </c>
      <c r="I18" s="2" t="str">
        <f ca="1">CHOOSE(RANDBETWEEN(1,4),"nous","vous","ils","elles")</f>
        <v>elles</v>
      </c>
      <c r="J18" s="1" t="s">
        <v>0</v>
      </c>
    </row>
    <row r="19" spans="1:13" ht="19.7" customHeight="1">
      <c r="A19">
        <v>15</v>
      </c>
      <c r="C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D19" s="2" t="str">
        <f ca="1">CHOOSE(RANDBETWEEN(1,4),"je","tu","il","elle")</f>
        <v>il</v>
      </c>
      <c r="E19" s="1" t="s">
        <v>0</v>
      </c>
      <c r="F19" s="3">
        <v>30</v>
      </c>
      <c r="H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I19" s="2" t="str">
        <f ca="1">CHOOSE(RANDBETWEEN(1,4),"je","tu","il","elle")</f>
        <v>elle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0.51049752943006443</v>
      </c>
      <c r="M22">
        <f ca="1">ROUND(+L22*1000,0)</f>
        <v>510</v>
      </c>
    </row>
    <row r="23" spans="1:13" ht="15.75">
      <c r="J23" s="4"/>
    </row>
    <row r="24" spans="1:13" ht="23.25">
      <c r="A24" s="8" t="str">
        <f ca="1">"Cm2 - TEST DE CONJUGAISON : FUTUR (série "&amp;M22&amp;")"</f>
        <v>Cm2 - TEST DE CONJUGAISON : FUTUR (série 510)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19.7" customHeight="1">
      <c r="A26">
        <v>1</v>
      </c>
      <c r="C26" s="2" t="str">
        <f ca="1">CHOOSE(RANDBETWEEN(1,3),"être","avoir","aller")</f>
        <v>être</v>
      </c>
      <c r="D26" s="2" t="str">
        <f ca="1">CHOOSE(RANDBETWEEN(1,4),"je","tu","il","elle")</f>
        <v>je</v>
      </c>
      <c r="E26" s="1" t="s">
        <v>0</v>
      </c>
      <c r="F26" s="3">
        <v>16</v>
      </c>
      <c r="H26" s="2" t="str">
        <f ca="1">CHOOSE(RANDBETWEEN(1,3),"être","avoir","aller")</f>
        <v>aller</v>
      </c>
      <c r="I26" s="2" t="str">
        <f ca="1">CHOOSE(RANDBETWEEN(1,4),"je","tu","il","elle")</f>
        <v>tu</v>
      </c>
      <c r="J26" s="1" t="s">
        <v>0</v>
      </c>
    </row>
    <row r="27" spans="1:13" ht="19.7" customHeight="1">
      <c r="A27">
        <v>2</v>
      </c>
      <c r="C27" s="2" t="str">
        <f ca="1">CHOOSE(RANDBETWEEN(1,10),"marcher","manger","nager","tomber","avancer","chanter","aimer","annoncer","ranger","décider")</f>
        <v>aimer</v>
      </c>
      <c r="D27" s="2" t="str">
        <f ca="1">CHOOSE(RANDBETWEEN(1,4),"nous","vous","ils","elles")</f>
        <v>vous</v>
      </c>
      <c r="E27" s="1" t="s">
        <v>0</v>
      </c>
      <c r="F27" s="3">
        <v>17</v>
      </c>
      <c r="H27" s="2" t="str">
        <f ca="1">CHOOSE(RANDBETWEEN(1,10),"marcher","manger","nager","tomber","avancer","chanter","aimer","annoncer","ranger","décider")</f>
        <v>marcher</v>
      </c>
      <c r="I27" s="2" t="str">
        <f ca="1">CHOOSE(RANDBETWEEN(1,4),"nous","vous","ils","elles")</f>
        <v>ils</v>
      </c>
      <c r="J27" s="1" t="s">
        <v>0</v>
      </c>
    </row>
    <row r="28" spans="1:13" ht="19.7" customHeight="1">
      <c r="A28">
        <v>3</v>
      </c>
      <c r="C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D28" s="2" t="str">
        <f t="shared" ref="D28:D29" ca="1" si="8">CHOOSE(RANDBETWEEN(1,4),"je","tu","il","elle")</f>
        <v>je</v>
      </c>
      <c r="E28" s="1" t="s">
        <v>0</v>
      </c>
      <c r="F28" s="3">
        <v>18</v>
      </c>
      <c r="H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élargir</v>
      </c>
      <c r="I28" s="2" t="str">
        <f t="shared" ref="I28:I29" ca="1" si="9">CHOOSE(RANDBETWEEN(1,4),"je","tu","il","elle")</f>
        <v>elle</v>
      </c>
      <c r="J28" s="1" t="s">
        <v>0</v>
      </c>
    </row>
    <row r="29" spans="1:13" ht="19.7" customHeight="1">
      <c r="A29">
        <v>4</v>
      </c>
      <c r="C29" s="2" t="str">
        <f ca="1">CHOOSE(RANDBETWEEN(1,3),"être","avoir","aller")</f>
        <v>aller</v>
      </c>
      <c r="D29" s="2" t="str">
        <f t="shared" ca="1" si="8"/>
        <v>tu</v>
      </c>
      <c r="E29" s="1" t="s">
        <v>0</v>
      </c>
      <c r="F29" s="3">
        <v>19</v>
      </c>
      <c r="H29" s="2" t="str">
        <f ca="1">CHOOSE(RANDBETWEEN(1,3),"être","avoir","aller")</f>
        <v>aller</v>
      </c>
      <c r="I29" s="2" t="str">
        <f t="shared" ca="1" si="9"/>
        <v>il</v>
      </c>
      <c r="J29" s="1" t="s">
        <v>0</v>
      </c>
    </row>
    <row r="30" spans="1:13" ht="19.7" customHeight="1">
      <c r="A30">
        <v>5</v>
      </c>
      <c r="C30" s="2" t="str">
        <f ca="1">CHOOSE(RANDBETWEEN(1,10),"marcher","manger","nager","tomber","avancer","chanter","aimer","annoncer","ranger","décider")</f>
        <v>nager</v>
      </c>
      <c r="D30" s="2" t="str">
        <f ca="1">CHOOSE(RANDBETWEEN(1,4),"nous","vous","ils","elles")</f>
        <v>vous</v>
      </c>
      <c r="E30" s="1" t="s">
        <v>0</v>
      </c>
      <c r="F30" s="3">
        <v>20</v>
      </c>
      <c r="H30" s="2" t="str">
        <f ca="1">CHOOSE(RANDBETWEEN(1,10),"marcher","manger","nager","tomber","avancer","chanter","aimer","annoncer","ranger","décider")</f>
        <v>décider</v>
      </c>
      <c r="I30" s="2" t="str">
        <f ca="1">CHOOSE(RANDBETWEEN(1,4),"nous","vous","ils","elles")</f>
        <v>nous</v>
      </c>
      <c r="J30" s="1" t="s">
        <v>0</v>
      </c>
    </row>
    <row r="31" spans="1:13" ht="19.7" customHeight="1">
      <c r="A31">
        <v>6</v>
      </c>
      <c r="C31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agir</v>
      </c>
      <c r="D31" s="2" t="str">
        <f t="shared" ref="D31:D32" ca="1" si="10">CHOOSE(RANDBETWEEN(1,4),"je","tu","il","elle")</f>
        <v>je</v>
      </c>
      <c r="E31" s="1" t="s">
        <v>0</v>
      </c>
      <c r="F31" s="3">
        <v>21</v>
      </c>
      <c r="H31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I31" s="2" t="str">
        <f t="shared" ref="I31:I32" ca="1" si="11">CHOOSE(RANDBETWEEN(1,4),"je","tu","il","elle")</f>
        <v>je</v>
      </c>
      <c r="J31" s="1" t="s">
        <v>0</v>
      </c>
    </row>
    <row r="32" spans="1:13" ht="19.7" customHeight="1">
      <c r="A32">
        <v>7</v>
      </c>
      <c r="C32" s="2" t="str">
        <f ca="1">CHOOSE(RANDBETWEEN(1,3),"être","avoir","aller")</f>
        <v>aller</v>
      </c>
      <c r="D32" s="2" t="str">
        <f t="shared" ca="1" si="10"/>
        <v>elle</v>
      </c>
      <c r="E32" s="1" t="s">
        <v>0</v>
      </c>
      <c r="F32" s="3">
        <v>22</v>
      </c>
      <c r="H32" s="2" t="str">
        <f ca="1">CHOOSE(RANDBETWEEN(1,3),"être","avoir","aller")</f>
        <v>avoir</v>
      </c>
      <c r="I32" s="2" t="str">
        <f t="shared" ca="1" si="11"/>
        <v>il</v>
      </c>
      <c r="J32" s="1" t="s">
        <v>0</v>
      </c>
    </row>
    <row r="33" spans="1:10" ht="19.7" customHeight="1">
      <c r="A33">
        <v>8</v>
      </c>
      <c r="C33" s="2" t="str">
        <f ca="1">CHOOSE(RANDBETWEEN(1,10),"marcher","manger","nager","tomber","avancer","chanter","aimer","annoncer","ranger","décider")</f>
        <v>nager</v>
      </c>
      <c r="D33" s="2" t="str">
        <f ca="1">CHOOSE(RANDBETWEEN(1,4),"nous","vous","ils","elles")</f>
        <v>elles</v>
      </c>
      <c r="E33" s="1" t="s">
        <v>0</v>
      </c>
      <c r="F33" s="3">
        <v>23</v>
      </c>
      <c r="H33" s="2" t="str">
        <f ca="1">CHOOSE(RANDBETWEEN(1,10),"marcher","manger","nager","tomber","avancer","chanter","aimer","annoncer","ranger","décider")</f>
        <v>avancer</v>
      </c>
      <c r="I33" s="2" t="str">
        <f ca="1">CHOOSE(RANDBETWEEN(1,4),"nous","vous","ils","elles")</f>
        <v>elles</v>
      </c>
      <c r="J33" s="1" t="s">
        <v>0</v>
      </c>
    </row>
    <row r="34" spans="1:10" ht="19.7" customHeight="1">
      <c r="A34">
        <v>9</v>
      </c>
      <c r="C34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D34" s="2" t="str">
        <f t="shared" ref="D34:D35" ca="1" si="12">CHOOSE(RANDBETWEEN(1,4),"je","tu","il","elle")</f>
        <v>tu</v>
      </c>
      <c r="E34" s="1" t="s">
        <v>0</v>
      </c>
      <c r="F34" s="3">
        <v>24</v>
      </c>
      <c r="H34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I34" s="2" t="str">
        <f t="shared" ref="I34:I35" ca="1" si="13">CHOOSE(RANDBETWEEN(1,4),"je","tu","il","elle")</f>
        <v>elle</v>
      </c>
      <c r="J34" s="1" t="s">
        <v>0</v>
      </c>
    </row>
    <row r="35" spans="1:10" ht="19.7" customHeight="1">
      <c r="A35">
        <v>10</v>
      </c>
      <c r="C35" s="2" t="str">
        <f ca="1">CHOOSE(RANDBETWEEN(1,3),"être","avoir","aller")</f>
        <v>avoir</v>
      </c>
      <c r="D35" s="2" t="str">
        <f t="shared" ca="1" si="12"/>
        <v>elle</v>
      </c>
      <c r="E35" s="1" t="s">
        <v>0</v>
      </c>
      <c r="F35" s="3">
        <v>25</v>
      </c>
      <c r="H35" s="2" t="str">
        <f ca="1">CHOOSE(RANDBETWEEN(1,3),"être","avoir","aller")</f>
        <v>avoir</v>
      </c>
      <c r="I35" s="2" t="str">
        <f t="shared" ca="1" si="13"/>
        <v>je</v>
      </c>
      <c r="J35" s="1" t="s">
        <v>0</v>
      </c>
    </row>
    <row r="36" spans="1:10" ht="19.7" customHeight="1">
      <c r="A36">
        <v>11</v>
      </c>
      <c r="C36" s="2" t="str">
        <f ca="1">CHOOSE(RANDBETWEEN(1,10),"marcher","manger","nager","tomber","avancer","chanter","aimer","annoncer","ranger","décider")</f>
        <v>aimer</v>
      </c>
      <c r="D36" s="2" t="str">
        <f ca="1">CHOOSE(RANDBETWEEN(1,4),"nous","vous","ils","elles")</f>
        <v>vous</v>
      </c>
      <c r="E36" s="1" t="s">
        <v>0</v>
      </c>
      <c r="F36" s="3">
        <v>26</v>
      </c>
      <c r="H36" s="2" t="str">
        <f ca="1">CHOOSE(RANDBETWEEN(1,10),"marcher","manger","nager","tomber","avancer","chanter","aimer","annoncer","ranger","décider")</f>
        <v>manger</v>
      </c>
      <c r="I36" s="2" t="str">
        <f ca="1">CHOOSE(RANDBETWEEN(1,4),"nous","vous","ils","elles")</f>
        <v>ils</v>
      </c>
      <c r="J36" s="1" t="s">
        <v>0</v>
      </c>
    </row>
    <row r="37" spans="1:10" ht="19.7" customHeight="1">
      <c r="A37">
        <v>12</v>
      </c>
      <c r="C3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D37" s="2" t="str">
        <f t="shared" ref="D37:D38" ca="1" si="14">CHOOSE(RANDBETWEEN(1,4),"je","tu","il","elle")</f>
        <v>je</v>
      </c>
      <c r="E37" s="1" t="s">
        <v>0</v>
      </c>
      <c r="F37" s="3">
        <v>27</v>
      </c>
      <c r="H3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I37" s="2" t="str">
        <f t="shared" ref="I37:I38" ca="1" si="15">CHOOSE(RANDBETWEEN(1,4),"je","tu","il","elle")</f>
        <v>elle</v>
      </c>
      <c r="J37" s="1" t="s">
        <v>0</v>
      </c>
    </row>
    <row r="38" spans="1:10" ht="19.7" customHeight="1">
      <c r="A38">
        <v>13</v>
      </c>
      <c r="C38" s="2" t="str">
        <f ca="1">CHOOSE(RANDBETWEEN(1,3),"être","avoir","aller")</f>
        <v>être</v>
      </c>
      <c r="D38" s="2" t="str">
        <f t="shared" ca="1" si="14"/>
        <v>elle</v>
      </c>
      <c r="E38" s="1" t="s">
        <v>0</v>
      </c>
      <c r="F38" s="3">
        <v>28</v>
      </c>
      <c r="H38" s="2" t="str">
        <f ca="1">CHOOSE(RANDBETWEEN(1,3),"être","avoir","aller")</f>
        <v>être</v>
      </c>
      <c r="I38" s="2" t="str">
        <f t="shared" ca="1" si="15"/>
        <v>elle</v>
      </c>
      <c r="J38" s="1" t="s">
        <v>0</v>
      </c>
    </row>
    <row r="39" spans="1:10" ht="19.7" customHeight="1">
      <c r="A39">
        <v>14</v>
      </c>
      <c r="C39" s="2" t="str">
        <f ca="1">CHOOSE(RANDBETWEEN(1,10),"marcher","manger","nager","tomber","avancer","chanter","aimer","annoncer","ranger","décider")</f>
        <v>avancer</v>
      </c>
      <c r="D39" s="2" t="str">
        <f ca="1">CHOOSE(RANDBETWEEN(1,4),"nous","vous","ils","elles")</f>
        <v>ils</v>
      </c>
      <c r="E39" s="1" t="s">
        <v>0</v>
      </c>
      <c r="F39" s="3">
        <v>29</v>
      </c>
      <c r="H39" s="2" t="str">
        <f ca="1">CHOOSE(RANDBETWEEN(1,10),"marcher","manger","nager","tomber","avancer","chanter","aimer","annoncer","ranger","décider")</f>
        <v>avancer</v>
      </c>
      <c r="I39" s="2" t="str">
        <f ca="1">CHOOSE(RANDBETWEEN(1,4),"nous","vous","ils","elles")</f>
        <v>elles</v>
      </c>
      <c r="J39" s="1" t="s">
        <v>0</v>
      </c>
    </row>
    <row r="40" spans="1:10" ht="19.7" customHeight="1">
      <c r="A40">
        <v>15</v>
      </c>
      <c r="C4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D40" s="2" t="str">
        <f ca="1">CHOOSE(RANDBETWEEN(1,4),"je","tu","il","elle")</f>
        <v>je</v>
      </c>
      <c r="E40" s="1" t="s">
        <v>0</v>
      </c>
      <c r="F40" s="3">
        <v>30</v>
      </c>
      <c r="H4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I40" s="2" t="str">
        <f ca="1">CHOOSE(RANDBETWEEN(1,4),"je","tu","il","elle")</f>
        <v>tu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0"/>
  <sheetViews>
    <sheetView view="pageLayout" topLeftCell="A22" zoomScaleNormal="100" workbookViewId="0">
      <selection activeCell="J35" sqref="J35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0.3514262368735066</v>
      </c>
      <c r="M1">
        <f ca="1">ROUND(+L1*1000,0)</f>
        <v>351</v>
      </c>
    </row>
    <row r="2" spans="1:13" ht="15.75">
      <c r="J2" s="4"/>
    </row>
    <row r="3" spans="1:13" ht="23.25">
      <c r="A3" s="8" t="str">
        <f ca="1">"Cm - TEST DE CONJUGAISON : FUTUR (série "&amp;M1&amp;")"</f>
        <v>Cm - TEST DE CONJUGAISON : FUTUR (série 351)</v>
      </c>
      <c r="B3" s="8"/>
      <c r="C3" s="8"/>
      <c r="D3" s="8"/>
      <c r="E3" s="8"/>
      <c r="F3" s="8"/>
      <c r="G3" s="8"/>
      <c r="H3" s="8"/>
      <c r="I3" s="8"/>
      <c r="J3" s="8"/>
    </row>
    <row r="5" spans="1:13" ht="19.7" customHeight="1">
      <c r="A5">
        <v>1</v>
      </c>
      <c r="C5" s="2" t="str">
        <f t="shared" ref="C5:C7" ca="1" si="0">CHOOSE(RANDBETWEEN(1,8),"faire","dire","partir","prendre","pouvoir","venir","voir","vouloir")</f>
        <v>partir</v>
      </c>
      <c r="D5" s="2" t="str">
        <f ca="1">CHOOSE(RANDBETWEEN(1,3),"je","tu","il")</f>
        <v>il</v>
      </c>
      <c r="E5" s="1" t="s">
        <v>0</v>
      </c>
      <c r="F5" s="3">
        <v>16</v>
      </c>
      <c r="H5" s="2" t="str">
        <f t="shared" ref="H5:H19" ca="1" si="1">CHOOSE(RANDBETWEEN(1,8),"faire","dire","partir","prendre","pouvoir","venir","voir","vouloir")</f>
        <v>prendre</v>
      </c>
      <c r="I5" s="2" t="str">
        <f ca="1">CHOOSE(RANDBETWEEN(1,3),"nous","vous","ils")</f>
        <v>ils</v>
      </c>
      <c r="J5" s="1" t="s">
        <v>0</v>
      </c>
    </row>
    <row r="6" spans="1:13" ht="19.7" customHeight="1">
      <c r="A6">
        <v>2</v>
      </c>
      <c r="C6" s="2" t="str">
        <f t="shared" ca="1" si="0"/>
        <v>venir</v>
      </c>
      <c r="D6" s="2" t="str">
        <f ca="1">CHOOSE(RANDBETWEEN(1,3),"nous","vous","ils")</f>
        <v>nous</v>
      </c>
      <c r="E6" s="1" t="s">
        <v>0</v>
      </c>
      <c r="F6" s="3">
        <v>17</v>
      </c>
      <c r="H6" s="2" t="str">
        <f t="shared" ca="1" si="1"/>
        <v>dire</v>
      </c>
      <c r="I6" s="2" t="str">
        <f ca="1">CHOOSE(RANDBETWEEN(1,3),"je","tu","il")</f>
        <v>je</v>
      </c>
      <c r="J6" s="1" t="s">
        <v>0</v>
      </c>
    </row>
    <row r="7" spans="1:13" ht="19.7" customHeight="1">
      <c r="A7">
        <v>3</v>
      </c>
      <c r="C7" s="2" t="str">
        <f t="shared" ca="1" si="0"/>
        <v>prendre</v>
      </c>
      <c r="D7" s="2" t="str">
        <f ca="1">CHOOSE(RANDBETWEEN(1,3),"je","tu","il")</f>
        <v>je</v>
      </c>
      <c r="E7" s="1" t="s">
        <v>0</v>
      </c>
      <c r="F7" s="3">
        <v>18</v>
      </c>
      <c r="H7" s="2" t="str">
        <f t="shared" ca="1" si="1"/>
        <v>vouloir</v>
      </c>
      <c r="I7" s="2" t="str">
        <f ca="1">CHOOSE(RANDBETWEEN(1,3),"nous","vous","ils")</f>
        <v>vous</v>
      </c>
      <c r="J7" s="1" t="s">
        <v>0</v>
      </c>
    </row>
    <row r="8" spans="1:13" ht="19.7" customHeight="1">
      <c r="A8">
        <v>4</v>
      </c>
      <c r="C8" s="2" t="str">
        <f ca="1">CHOOSE(RANDBETWEEN(1,8),"faire","dire","partir","prendre","pouvoir","venir","voir","vouloir")</f>
        <v>pouvoir</v>
      </c>
      <c r="D8" s="2" t="str">
        <f ca="1">CHOOSE(RANDBETWEEN(1,3),"nous","vous","ils")</f>
        <v>nous</v>
      </c>
      <c r="E8" s="1" t="s">
        <v>0</v>
      </c>
      <c r="F8" s="3">
        <v>19</v>
      </c>
      <c r="H8" s="2" t="str">
        <f t="shared" ca="1" si="1"/>
        <v>faire</v>
      </c>
      <c r="I8" s="2" t="str">
        <f ca="1">CHOOSE(RANDBETWEEN(1,3),"je","tu","il")</f>
        <v>tu</v>
      </c>
      <c r="J8" s="1" t="s">
        <v>0</v>
      </c>
    </row>
    <row r="9" spans="1:13" ht="19.7" customHeight="1">
      <c r="A9">
        <v>5</v>
      </c>
      <c r="C9" s="2" t="str">
        <f t="shared" ref="C9:C19" ca="1" si="2">CHOOSE(RANDBETWEEN(1,8),"faire","dire","partir","prendre","pouvoir","venir","voir","vouloir")</f>
        <v>partir</v>
      </c>
      <c r="D9" s="2" t="str">
        <f ca="1">CHOOSE(RANDBETWEEN(1,3),"nous","vous","ils")</f>
        <v>ils</v>
      </c>
      <c r="E9" s="1" t="s">
        <v>0</v>
      </c>
      <c r="F9" s="3">
        <v>20</v>
      </c>
      <c r="H9" s="2" t="str">
        <f t="shared" ca="1" si="1"/>
        <v>vouloir</v>
      </c>
      <c r="I9" s="2" t="str">
        <f ca="1">CHOOSE(RANDBETWEEN(1,3),"nous","vous","ils")</f>
        <v>ils</v>
      </c>
      <c r="J9" s="1" t="s">
        <v>0</v>
      </c>
    </row>
    <row r="10" spans="1:13" ht="19.7" customHeight="1">
      <c r="A10">
        <v>6</v>
      </c>
      <c r="C10" s="2" t="str">
        <f t="shared" ca="1" si="2"/>
        <v>venir</v>
      </c>
      <c r="D10" s="2" t="str">
        <f ca="1">CHOOSE(RANDBETWEEN(1,3),"je","tu","il")</f>
        <v>je</v>
      </c>
      <c r="E10" s="1" t="s">
        <v>0</v>
      </c>
      <c r="F10" s="3">
        <v>21</v>
      </c>
      <c r="H10" s="2" t="str">
        <f t="shared" ca="1" si="1"/>
        <v>voir</v>
      </c>
      <c r="I10" s="2" t="str">
        <f ca="1">CHOOSE(RANDBETWEEN(1,3),"je","tu","il")</f>
        <v>tu</v>
      </c>
      <c r="J10" s="1" t="s">
        <v>0</v>
      </c>
    </row>
    <row r="11" spans="1:13" ht="19.7" customHeight="1">
      <c r="A11">
        <v>7</v>
      </c>
      <c r="C11" s="2" t="str">
        <f t="shared" ca="1" si="2"/>
        <v>vouloir</v>
      </c>
      <c r="D11" s="2" t="str">
        <f ca="1">CHOOSE(RANDBETWEEN(1,3),"nous","vous","ils")</f>
        <v>vous</v>
      </c>
      <c r="E11" s="1" t="s">
        <v>0</v>
      </c>
      <c r="F11" s="3">
        <v>22</v>
      </c>
      <c r="H11" s="2" t="str">
        <f t="shared" ca="1" si="1"/>
        <v>partir</v>
      </c>
      <c r="I11" s="2" t="str">
        <f ca="1">CHOOSE(RANDBETWEEN(1,3),"nous","vous","ils")</f>
        <v>vous</v>
      </c>
      <c r="J11" s="1" t="s">
        <v>0</v>
      </c>
    </row>
    <row r="12" spans="1:13" ht="19.7" customHeight="1">
      <c r="A12">
        <v>8</v>
      </c>
      <c r="C12" s="2" t="str">
        <f t="shared" ca="1" si="2"/>
        <v>vouloir</v>
      </c>
      <c r="D12" s="2" t="str">
        <f ca="1">CHOOSE(RANDBETWEEN(1,3),"je","tu","il")</f>
        <v>il</v>
      </c>
      <c r="E12" s="1" t="s">
        <v>0</v>
      </c>
      <c r="F12" s="3">
        <v>23</v>
      </c>
      <c r="H12" s="2" t="str">
        <f t="shared" ca="1" si="1"/>
        <v>partir</v>
      </c>
      <c r="I12" s="2" t="str">
        <f ca="1">CHOOSE(RANDBETWEEN(1,3),"je","tu","il")</f>
        <v>tu</v>
      </c>
      <c r="J12" s="1" t="s">
        <v>0</v>
      </c>
    </row>
    <row r="13" spans="1:13" ht="19.7" customHeight="1">
      <c r="A13">
        <v>9</v>
      </c>
      <c r="C13" s="2" t="str">
        <f t="shared" ca="1" si="2"/>
        <v>faire</v>
      </c>
      <c r="D13" s="2" t="str">
        <f ca="1">CHOOSE(RANDBETWEEN(1,3),"je","tu","il")</f>
        <v>je</v>
      </c>
      <c r="E13" s="1" t="s">
        <v>0</v>
      </c>
      <c r="F13" s="3">
        <v>24</v>
      </c>
      <c r="H13" s="2" t="str">
        <f t="shared" ca="1" si="1"/>
        <v>partir</v>
      </c>
      <c r="I13" s="2" t="str">
        <f ca="1">CHOOSE(RANDBETWEEN(1,3),"nous","vous","ils")</f>
        <v>ils</v>
      </c>
      <c r="J13" s="1" t="s">
        <v>0</v>
      </c>
    </row>
    <row r="14" spans="1:13" ht="19.7" customHeight="1">
      <c r="A14">
        <v>10</v>
      </c>
      <c r="C14" s="2" t="str">
        <f t="shared" ca="1" si="2"/>
        <v>partir</v>
      </c>
      <c r="D14" s="2" t="str">
        <f ca="1">CHOOSE(RANDBETWEEN(1,3),"nous","vous","ils")</f>
        <v>ils</v>
      </c>
      <c r="E14" s="1" t="s">
        <v>0</v>
      </c>
      <c r="F14" s="3">
        <v>25</v>
      </c>
      <c r="H14" s="2" t="str">
        <f t="shared" ca="1" si="1"/>
        <v>partir</v>
      </c>
      <c r="I14" s="2" t="str">
        <f ca="1">CHOOSE(RANDBETWEEN(1,3),"je","tu","il")</f>
        <v>tu</v>
      </c>
      <c r="J14" s="1" t="s">
        <v>0</v>
      </c>
    </row>
    <row r="15" spans="1:13" ht="19.7" customHeight="1">
      <c r="A15">
        <v>11</v>
      </c>
      <c r="C15" s="2" t="str">
        <f t="shared" ca="1" si="2"/>
        <v>dire</v>
      </c>
      <c r="D15" s="2" t="str">
        <f ca="1">CHOOSE(RANDBETWEEN(1,3),"je","tu","il")</f>
        <v>je</v>
      </c>
      <c r="E15" s="1" t="s">
        <v>0</v>
      </c>
      <c r="F15" s="3">
        <v>26</v>
      </c>
      <c r="H15" s="2" t="str">
        <f t="shared" ca="1" si="1"/>
        <v>venir</v>
      </c>
      <c r="I15" s="2" t="str">
        <f ca="1">CHOOSE(RANDBETWEEN(1,3),"nous","vous","ils")</f>
        <v>vous</v>
      </c>
      <c r="J15" s="1" t="s">
        <v>0</v>
      </c>
    </row>
    <row r="16" spans="1:13" ht="19.7" customHeight="1">
      <c r="A16">
        <v>12</v>
      </c>
      <c r="C16" s="2" t="str">
        <f t="shared" ca="1" si="2"/>
        <v>prendre</v>
      </c>
      <c r="D16" s="2" t="str">
        <f ca="1">CHOOSE(RANDBETWEEN(1,3),"nous","vous","ils")</f>
        <v>nous</v>
      </c>
      <c r="E16" s="1" t="s">
        <v>0</v>
      </c>
      <c r="F16" s="3">
        <v>27</v>
      </c>
      <c r="H16" s="2" t="str">
        <f t="shared" ca="1" si="1"/>
        <v>partir</v>
      </c>
      <c r="I16" s="2" t="str">
        <f ca="1">CHOOSE(RANDBETWEEN(1,3),"je","tu","il")</f>
        <v>tu</v>
      </c>
      <c r="J16" s="1" t="s">
        <v>0</v>
      </c>
    </row>
    <row r="17" spans="1:13" ht="19.7" customHeight="1">
      <c r="A17">
        <v>13</v>
      </c>
      <c r="C17" s="2" t="str">
        <f t="shared" ca="1" si="2"/>
        <v>prendre</v>
      </c>
      <c r="D17" s="2" t="str">
        <f ca="1">CHOOSE(RANDBETWEEN(1,3),"je","tu","il")</f>
        <v>je</v>
      </c>
      <c r="E17" s="1" t="s">
        <v>0</v>
      </c>
      <c r="F17" s="3">
        <v>28</v>
      </c>
      <c r="H17" s="2" t="str">
        <f t="shared" ca="1" si="1"/>
        <v>pouvoir</v>
      </c>
      <c r="I17" s="2" t="str">
        <f ca="1">CHOOSE(RANDBETWEEN(1,3),"nous","vous","ils")</f>
        <v>nous</v>
      </c>
      <c r="J17" s="1" t="s">
        <v>0</v>
      </c>
    </row>
    <row r="18" spans="1:13" ht="19.7" customHeight="1">
      <c r="A18">
        <v>14</v>
      </c>
      <c r="C18" s="2" t="str">
        <f t="shared" ca="1" si="2"/>
        <v>pouvoir</v>
      </c>
      <c r="D18" s="2" t="str">
        <f ca="1">CHOOSE(RANDBETWEEN(1,3),"nous","vous","ils")</f>
        <v>nous</v>
      </c>
      <c r="E18" s="1" t="s">
        <v>0</v>
      </c>
      <c r="F18" s="3">
        <v>29</v>
      </c>
      <c r="H18" s="2" t="str">
        <f t="shared" ca="1" si="1"/>
        <v>partir</v>
      </c>
      <c r="I18" s="2" t="str">
        <f ca="1">CHOOSE(RANDBETWEEN(1,3),"je","tu","il")</f>
        <v>tu</v>
      </c>
      <c r="J18" s="1" t="s">
        <v>0</v>
      </c>
    </row>
    <row r="19" spans="1:13" ht="19.7" customHeight="1">
      <c r="A19">
        <v>15</v>
      </c>
      <c r="C19" s="2" t="str">
        <f t="shared" ca="1" si="2"/>
        <v>venir</v>
      </c>
      <c r="D19" s="2" t="str">
        <f ca="1">CHOOSE(RANDBETWEEN(1,3),"je","tu","il")</f>
        <v>il</v>
      </c>
      <c r="E19" s="1" t="s">
        <v>0</v>
      </c>
      <c r="F19" s="3">
        <v>30</v>
      </c>
      <c r="H19" s="2" t="str">
        <f t="shared" ca="1" si="1"/>
        <v>vouloir</v>
      </c>
      <c r="I19" s="2" t="str">
        <f ca="1">CHOOSE(RANDBETWEEN(1,3),"nous","vous","ils")</f>
        <v>vous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0.79045014117505641</v>
      </c>
      <c r="M22">
        <f ca="1">ROUND(+L22*1000,0)</f>
        <v>790</v>
      </c>
    </row>
    <row r="23" spans="1:13" ht="15.75">
      <c r="J23" s="4"/>
    </row>
    <row r="24" spans="1:13" ht="23.25">
      <c r="A24" s="8" t="str">
        <f ca="1">"Cm - TEST DE CONJUGAISON : FUTUR (série "&amp;M22&amp;")"</f>
        <v>Cm - TEST DE CONJUGAISON : FUTUR (série 790)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19.7" customHeight="1">
      <c r="A26">
        <v>1</v>
      </c>
      <c r="C26" s="2" t="str">
        <f t="shared" ref="C26:C40" ca="1" si="3">CHOOSE(RANDBETWEEN(1,8),"faire","dire","partir","prendre","pouvoir","venir","voir","vouloir")</f>
        <v>pouvoir</v>
      </c>
      <c r="D26" s="2" t="str">
        <f ca="1">CHOOSE(RANDBETWEEN(1,3),"je","tu","il")</f>
        <v>tu</v>
      </c>
      <c r="E26" s="1" t="s">
        <v>0</v>
      </c>
      <c r="F26" s="3">
        <v>16</v>
      </c>
      <c r="H26" s="2" t="str">
        <f t="shared" ref="H26:H40" ca="1" si="4">CHOOSE(RANDBETWEEN(1,8),"faire","dire","partir","prendre","pouvoir","venir","voir","vouloir")</f>
        <v>faire</v>
      </c>
      <c r="I26" s="2" t="str">
        <f ca="1">CHOOSE(RANDBETWEEN(1,3),"nous","vous","ils")</f>
        <v>vous</v>
      </c>
      <c r="J26" s="1" t="s">
        <v>0</v>
      </c>
    </row>
    <row r="27" spans="1:13" ht="19.7" customHeight="1">
      <c r="A27">
        <v>2</v>
      </c>
      <c r="C27" s="2" t="str">
        <f t="shared" ca="1" si="3"/>
        <v>voir</v>
      </c>
      <c r="D27" s="2" t="str">
        <f ca="1">CHOOSE(RANDBETWEEN(1,3),"nous","vous","ils")</f>
        <v>vous</v>
      </c>
      <c r="E27" s="1" t="s">
        <v>0</v>
      </c>
      <c r="F27" s="3">
        <v>17</v>
      </c>
      <c r="H27" s="2" t="str">
        <f t="shared" ca="1" si="4"/>
        <v>faire</v>
      </c>
      <c r="I27" s="2" t="str">
        <f ca="1">CHOOSE(RANDBETWEEN(1,3),"je","tu","il")</f>
        <v>tu</v>
      </c>
      <c r="J27" s="1" t="s">
        <v>0</v>
      </c>
    </row>
    <row r="28" spans="1:13" ht="19.7" customHeight="1">
      <c r="A28">
        <v>3</v>
      </c>
      <c r="C28" s="2" t="str">
        <f t="shared" ca="1" si="3"/>
        <v>partir</v>
      </c>
      <c r="D28" s="2" t="str">
        <f ca="1">CHOOSE(RANDBETWEEN(1,3),"je","tu","il")</f>
        <v>tu</v>
      </c>
      <c r="E28" s="1" t="s">
        <v>0</v>
      </c>
      <c r="F28" s="3">
        <v>18</v>
      </c>
      <c r="H28" s="2" t="str">
        <f t="shared" ca="1" si="4"/>
        <v>partir</v>
      </c>
      <c r="I28" s="2" t="str">
        <f ca="1">CHOOSE(RANDBETWEEN(1,3),"nous","vous","ils")</f>
        <v>nous</v>
      </c>
      <c r="J28" s="1" t="s">
        <v>0</v>
      </c>
    </row>
    <row r="29" spans="1:13" ht="19.7" customHeight="1">
      <c r="A29">
        <v>4</v>
      </c>
      <c r="C29" s="2" t="str">
        <f t="shared" ca="1" si="3"/>
        <v>faire</v>
      </c>
      <c r="D29" s="2" t="str">
        <f ca="1">CHOOSE(RANDBETWEEN(1,3),"nous","vous","ils")</f>
        <v>nous</v>
      </c>
      <c r="E29" s="1" t="s">
        <v>0</v>
      </c>
      <c r="F29" s="3">
        <v>19</v>
      </c>
      <c r="H29" s="2" t="str">
        <f t="shared" ca="1" si="4"/>
        <v>pouvoir</v>
      </c>
      <c r="I29" s="2" t="str">
        <f ca="1">CHOOSE(RANDBETWEEN(1,3),"je","tu","il")</f>
        <v>je</v>
      </c>
      <c r="J29" s="1" t="s">
        <v>0</v>
      </c>
    </row>
    <row r="30" spans="1:13" ht="19.7" customHeight="1">
      <c r="A30">
        <v>5</v>
      </c>
      <c r="C30" s="2" t="str">
        <f t="shared" ca="1" si="3"/>
        <v>voir</v>
      </c>
      <c r="D30" s="2" t="str">
        <f ca="1">CHOOSE(RANDBETWEEN(1,3),"nous","vous","ils")</f>
        <v>ils</v>
      </c>
      <c r="E30" s="1" t="s">
        <v>0</v>
      </c>
      <c r="F30" s="3">
        <v>20</v>
      </c>
      <c r="H30" s="2" t="str">
        <f t="shared" ca="1" si="4"/>
        <v>prendre</v>
      </c>
      <c r="I30" s="2" t="str">
        <f ca="1">CHOOSE(RANDBETWEEN(1,3),"nous","vous","ils")</f>
        <v>nous</v>
      </c>
      <c r="J30" s="1" t="s">
        <v>0</v>
      </c>
    </row>
    <row r="31" spans="1:13" ht="19.7" customHeight="1">
      <c r="A31">
        <v>6</v>
      </c>
      <c r="C31" s="2" t="str">
        <f t="shared" ca="1" si="3"/>
        <v>dire</v>
      </c>
      <c r="D31" s="2" t="str">
        <f ca="1">CHOOSE(RANDBETWEEN(1,3),"je","tu","il")</f>
        <v>je</v>
      </c>
      <c r="E31" s="1" t="s">
        <v>0</v>
      </c>
      <c r="F31" s="3">
        <v>21</v>
      </c>
      <c r="H31" s="2" t="str">
        <f t="shared" ca="1" si="4"/>
        <v>faire</v>
      </c>
      <c r="I31" s="2" t="str">
        <f ca="1">CHOOSE(RANDBETWEEN(1,3),"je","tu","il")</f>
        <v>il</v>
      </c>
      <c r="J31" s="1" t="s">
        <v>0</v>
      </c>
    </row>
    <row r="32" spans="1:13" ht="19.7" customHeight="1">
      <c r="A32">
        <v>7</v>
      </c>
      <c r="C32" s="2" t="str">
        <f t="shared" ca="1" si="3"/>
        <v>partir</v>
      </c>
      <c r="D32" s="2" t="str">
        <f ca="1">CHOOSE(RANDBETWEEN(1,3),"nous","vous","ils")</f>
        <v>nous</v>
      </c>
      <c r="E32" s="1" t="s">
        <v>0</v>
      </c>
      <c r="F32" s="3">
        <v>22</v>
      </c>
      <c r="H32" s="2" t="str">
        <f t="shared" ca="1" si="4"/>
        <v>vouloir</v>
      </c>
      <c r="I32" s="2" t="str">
        <f ca="1">CHOOSE(RANDBETWEEN(1,3),"nous","vous","ils")</f>
        <v>nous</v>
      </c>
      <c r="J32" s="1" t="s">
        <v>0</v>
      </c>
    </row>
    <row r="33" spans="1:10" ht="19.7" customHeight="1">
      <c r="A33">
        <v>8</v>
      </c>
      <c r="C33" s="2" t="str">
        <f t="shared" ca="1" si="3"/>
        <v>prendre</v>
      </c>
      <c r="D33" s="2" t="str">
        <f ca="1">CHOOSE(RANDBETWEEN(1,3),"je","tu","il")</f>
        <v>tu</v>
      </c>
      <c r="E33" s="1" t="s">
        <v>0</v>
      </c>
      <c r="F33" s="3">
        <v>23</v>
      </c>
      <c r="H33" s="2" t="str">
        <f t="shared" ca="1" si="4"/>
        <v>vouloir</v>
      </c>
      <c r="I33" s="2" t="str">
        <f ca="1">CHOOSE(RANDBETWEEN(1,3),"je","tu","il")</f>
        <v>tu</v>
      </c>
      <c r="J33" s="1" t="s">
        <v>0</v>
      </c>
    </row>
    <row r="34" spans="1:10" ht="19.7" customHeight="1">
      <c r="A34">
        <v>9</v>
      </c>
      <c r="C34" s="2" t="str">
        <f t="shared" ca="1" si="3"/>
        <v>faire</v>
      </c>
      <c r="D34" s="2" t="str">
        <f ca="1">CHOOSE(RANDBETWEEN(1,3),"je","tu","il")</f>
        <v>tu</v>
      </c>
      <c r="E34" s="1" t="s">
        <v>0</v>
      </c>
      <c r="F34" s="3">
        <v>24</v>
      </c>
      <c r="H34" s="2" t="str">
        <f t="shared" ca="1" si="4"/>
        <v>prendre</v>
      </c>
      <c r="I34" s="2" t="str">
        <f ca="1">CHOOSE(RANDBETWEEN(1,3),"nous","vous","ils")</f>
        <v>nous</v>
      </c>
      <c r="J34" s="1" t="s">
        <v>0</v>
      </c>
    </row>
    <row r="35" spans="1:10" ht="19.7" customHeight="1">
      <c r="A35">
        <v>10</v>
      </c>
      <c r="C35" s="2" t="str">
        <f t="shared" ca="1" si="3"/>
        <v>prendre</v>
      </c>
      <c r="D35" s="2" t="str">
        <f ca="1">CHOOSE(RANDBETWEEN(1,3),"nous","vous","ils")</f>
        <v>ils</v>
      </c>
      <c r="E35" s="1" t="s">
        <v>0</v>
      </c>
      <c r="F35" s="3">
        <v>25</v>
      </c>
      <c r="H35" s="2" t="str">
        <f t="shared" ca="1" si="4"/>
        <v>voir</v>
      </c>
      <c r="I35" s="2" t="str">
        <f ca="1">CHOOSE(RANDBETWEEN(1,3),"je","tu","il")</f>
        <v>tu</v>
      </c>
      <c r="J35" s="1" t="s">
        <v>0</v>
      </c>
    </row>
    <row r="36" spans="1:10" ht="19.7" customHeight="1">
      <c r="A36">
        <v>11</v>
      </c>
      <c r="C36" s="2" t="str">
        <f t="shared" ca="1" si="3"/>
        <v>vouloir</v>
      </c>
      <c r="D36" s="2" t="str">
        <f ca="1">CHOOSE(RANDBETWEEN(1,3),"je","tu","il")</f>
        <v>il</v>
      </c>
      <c r="E36" s="1" t="s">
        <v>0</v>
      </c>
      <c r="F36" s="3">
        <v>26</v>
      </c>
      <c r="H36" s="2" t="str">
        <f t="shared" ca="1" si="4"/>
        <v>prendre</v>
      </c>
      <c r="I36" s="2" t="str">
        <f ca="1">CHOOSE(RANDBETWEEN(1,3),"nous","vous","ils")</f>
        <v>ils</v>
      </c>
      <c r="J36" s="1" t="s">
        <v>0</v>
      </c>
    </row>
    <row r="37" spans="1:10" ht="19.7" customHeight="1">
      <c r="A37">
        <v>12</v>
      </c>
      <c r="C37" s="2" t="str">
        <f t="shared" ca="1" si="3"/>
        <v>voir</v>
      </c>
      <c r="D37" s="2" t="str">
        <f ca="1">CHOOSE(RANDBETWEEN(1,3),"nous","vous","ils")</f>
        <v>ils</v>
      </c>
      <c r="E37" s="1" t="s">
        <v>0</v>
      </c>
      <c r="F37" s="3">
        <v>27</v>
      </c>
      <c r="H37" s="2" t="str">
        <f t="shared" ca="1" si="4"/>
        <v>venir</v>
      </c>
      <c r="I37" s="2" t="str">
        <f ca="1">CHOOSE(RANDBETWEEN(1,3),"je","tu","il")</f>
        <v>tu</v>
      </c>
      <c r="J37" s="1" t="s">
        <v>0</v>
      </c>
    </row>
    <row r="38" spans="1:10" ht="19.7" customHeight="1">
      <c r="A38">
        <v>13</v>
      </c>
      <c r="C38" s="2" t="str">
        <f t="shared" ca="1" si="3"/>
        <v>dire</v>
      </c>
      <c r="D38" s="2" t="str">
        <f ca="1">CHOOSE(RANDBETWEEN(1,3),"je","tu","il")</f>
        <v>tu</v>
      </c>
      <c r="E38" s="1" t="s">
        <v>0</v>
      </c>
      <c r="F38" s="3">
        <v>28</v>
      </c>
      <c r="H38" s="2" t="str">
        <f t="shared" ca="1" si="4"/>
        <v>venir</v>
      </c>
      <c r="I38" s="2" t="str">
        <f ca="1">CHOOSE(RANDBETWEEN(1,3),"nous","vous","ils")</f>
        <v>vous</v>
      </c>
      <c r="J38" s="1" t="s">
        <v>0</v>
      </c>
    </row>
    <row r="39" spans="1:10" ht="19.7" customHeight="1">
      <c r="A39">
        <v>14</v>
      </c>
      <c r="C39" s="2" t="str">
        <f t="shared" ca="1" si="3"/>
        <v>faire</v>
      </c>
      <c r="D39" s="2" t="str">
        <f ca="1">CHOOSE(RANDBETWEEN(1,3),"nous","vous","ils")</f>
        <v>ils</v>
      </c>
      <c r="E39" s="1" t="s">
        <v>0</v>
      </c>
      <c r="F39" s="3">
        <v>29</v>
      </c>
      <c r="H39" s="2" t="str">
        <f t="shared" ca="1" si="4"/>
        <v>pouvoir</v>
      </c>
      <c r="I39" s="2" t="str">
        <f ca="1">CHOOSE(RANDBETWEEN(1,3),"je","tu","il")</f>
        <v>il</v>
      </c>
      <c r="J39" s="1" t="s">
        <v>0</v>
      </c>
    </row>
    <row r="40" spans="1:10" ht="19.7" customHeight="1">
      <c r="A40">
        <v>15</v>
      </c>
      <c r="C40" s="2" t="str">
        <f t="shared" ca="1" si="3"/>
        <v>vouloir</v>
      </c>
      <c r="D40" s="2" t="str">
        <f ca="1">CHOOSE(RANDBETWEEN(1,3),"je","tu","il")</f>
        <v>tu</v>
      </c>
      <c r="E40" s="1" t="s">
        <v>0</v>
      </c>
      <c r="F40" s="3">
        <v>30</v>
      </c>
      <c r="H40" s="2" t="str">
        <f t="shared" ca="1" si="4"/>
        <v>partir</v>
      </c>
      <c r="I40" s="2" t="str">
        <f ca="1">CHOOSE(RANDBETWEEN(1,3),"nous","vous","ils")</f>
        <v>vous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40"/>
  <sheetViews>
    <sheetView view="pageLayout" zoomScaleNormal="100" workbookViewId="0">
      <selection activeCell="H17" sqref="H17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7.5360981510395497E-2</v>
      </c>
      <c r="M1">
        <f ca="1">ROUND(+L1*1000,0)</f>
        <v>75</v>
      </c>
    </row>
    <row r="2" spans="1:13" ht="15.75">
      <c r="J2" s="4"/>
    </row>
    <row r="3" spans="1:13" ht="23.25">
      <c r="A3" s="8" t="str">
        <f ca="1">"Cm1 - TEST DE CONJUGAISON : FUTUR (série "&amp;M1&amp;")"</f>
        <v>Cm1 - TEST DE CONJUGAISON : FUTUR (série 75)</v>
      </c>
      <c r="B3" s="8"/>
      <c r="C3" s="8"/>
      <c r="D3" s="8"/>
      <c r="E3" s="8"/>
      <c r="F3" s="8"/>
      <c r="G3" s="8"/>
      <c r="H3" s="8"/>
      <c r="I3" s="8"/>
      <c r="J3" s="8"/>
    </row>
    <row r="5" spans="1:13" ht="19.7" customHeight="1">
      <c r="A5">
        <v>1</v>
      </c>
      <c r="C5" s="2" t="str">
        <f ca="1">CHOOSE(RANDBETWEEN(1,3),"être","avoir","aller")</f>
        <v>aller</v>
      </c>
      <c r="D5" s="2" t="str">
        <f ca="1">CHOOSE(RANDBETWEEN(1,3),"je","tu","il")</f>
        <v>je</v>
      </c>
      <c r="E5" s="1" t="s">
        <v>0</v>
      </c>
      <c r="F5" s="3">
        <v>16</v>
      </c>
      <c r="H5" s="2" t="str">
        <f ca="1">CHOOSE(RANDBETWEEN(1,3),"être","avoir","aller")</f>
        <v>avoir</v>
      </c>
      <c r="I5" s="2" t="str">
        <f ca="1">CHOOSE(RANDBETWEEN(1,3),"nous","vous","ils")</f>
        <v>vous</v>
      </c>
      <c r="J5" s="1" t="s">
        <v>0</v>
      </c>
    </row>
    <row r="6" spans="1:13" ht="19.7" customHeight="1">
      <c r="A6">
        <v>2</v>
      </c>
      <c r="C6" s="2" t="str">
        <f ca="1">CHOOSE(RANDBETWEEN(1,10),"marcher","manger","nager","tomber","avancer","chanter","aimer","annoncer","ranger","décider")</f>
        <v>ranger</v>
      </c>
      <c r="D6" s="2" t="str">
        <f ca="1">CHOOSE(RANDBETWEEN(1,3),"nous","vous","ils")</f>
        <v>nous</v>
      </c>
      <c r="E6" s="1" t="s">
        <v>0</v>
      </c>
      <c r="F6" s="3">
        <v>17</v>
      </c>
      <c r="H6" s="2" t="str">
        <f ca="1">CHOOSE(RANDBETWEEN(1,10),"marcher","manger","nager","tomber","avancer","chanter","aimer","annoncer","ranger","décider")</f>
        <v>ranger</v>
      </c>
      <c r="I6" s="2" t="str">
        <f ca="1">CHOOSE(RANDBETWEEN(1,3),"je","tu","il")</f>
        <v>il</v>
      </c>
      <c r="J6" s="1" t="s">
        <v>0</v>
      </c>
    </row>
    <row r="7" spans="1:13" ht="19.7" customHeight="1">
      <c r="A7">
        <v>3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D7" s="2" t="str">
        <f ca="1">CHOOSE(RANDBETWEEN(1,3),"je","tu","il")</f>
        <v>il</v>
      </c>
      <c r="E7" s="1" t="s">
        <v>0</v>
      </c>
      <c r="F7" s="3">
        <v>18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I7" s="2" t="str">
        <f ca="1">CHOOSE(RANDBETWEEN(1,3),"nous","vous","ils")</f>
        <v>nous</v>
      </c>
      <c r="J7" s="1" t="s">
        <v>0</v>
      </c>
    </row>
    <row r="8" spans="1:13" ht="19.7" customHeight="1">
      <c r="A8">
        <v>4</v>
      </c>
      <c r="C8" s="2" t="str">
        <f ca="1">CHOOSE(RANDBETWEEN(1,8),"faire","dire","partir","prendre","pouvoir","venir","voir","vouloir")</f>
        <v>vouloir</v>
      </c>
      <c r="D8" s="2" t="str">
        <f ca="1">CHOOSE(RANDBETWEEN(1,3),"nous","vous","ils")</f>
        <v>vous</v>
      </c>
      <c r="E8" s="1" t="s">
        <v>0</v>
      </c>
      <c r="F8" s="3">
        <v>19</v>
      </c>
      <c r="H8" s="2" t="str">
        <f ca="1">CHOOSE(RANDBETWEEN(1,8),"faire","dire","partir","prendre","pouvoir","venir","voir","vouloir")</f>
        <v>pouvoir</v>
      </c>
      <c r="I8" s="2" t="str">
        <f ca="1">CHOOSE(RANDBETWEEN(1,3),"je","tu","il")</f>
        <v>tu</v>
      </c>
      <c r="J8" s="1" t="s">
        <v>0</v>
      </c>
    </row>
    <row r="9" spans="1:13" ht="19.7" customHeight="1">
      <c r="A9">
        <v>5</v>
      </c>
      <c r="C9" s="2" t="str">
        <f ca="1">CHOOSE(RANDBETWEEN(1,3),"être","avoir","aller")</f>
        <v>avoir</v>
      </c>
      <c r="D9" s="2" t="str">
        <f ca="1">CHOOSE(RANDBETWEEN(1,3),"nous","vous","ils")</f>
        <v>ils</v>
      </c>
      <c r="E9" s="1" t="s">
        <v>0</v>
      </c>
      <c r="F9" s="3">
        <v>20</v>
      </c>
      <c r="H9" s="2" t="str">
        <f ca="1">CHOOSE(RANDBETWEEN(1,3),"être","avoir","aller")</f>
        <v>avoir</v>
      </c>
      <c r="I9" s="2" t="str">
        <f ca="1">CHOOSE(RANDBETWEEN(1,3),"nous","vous","ils")</f>
        <v>nous</v>
      </c>
      <c r="J9" s="1" t="s">
        <v>0</v>
      </c>
    </row>
    <row r="10" spans="1:13" ht="19.7" customHeight="1">
      <c r="A10">
        <v>6</v>
      </c>
      <c r="C10" s="2" t="str">
        <f ca="1">CHOOSE(RANDBETWEEN(1,3),"être","avoir","aller")</f>
        <v>avoir</v>
      </c>
      <c r="D10" s="2" t="str">
        <f ca="1">CHOOSE(RANDBETWEEN(1,3),"je","tu","il")</f>
        <v>je</v>
      </c>
      <c r="E10" s="1" t="s">
        <v>0</v>
      </c>
      <c r="F10" s="3">
        <v>21</v>
      </c>
      <c r="H10" s="2" t="str">
        <f ca="1">CHOOSE(RANDBETWEEN(1,3),"être","avoir","aller")</f>
        <v>aller</v>
      </c>
      <c r="I10" s="2" t="str">
        <f ca="1">CHOOSE(RANDBETWEEN(1,3),"je","tu","il")</f>
        <v>tu</v>
      </c>
      <c r="J10" s="1" t="s">
        <v>0</v>
      </c>
    </row>
    <row r="11" spans="1:13" ht="19.7" customHeight="1">
      <c r="A11">
        <v>7</v>
      </c>
      <c r="C11" s="2" t="str">
        <f ca="1">CHOOSE(RANDBETWEEN(1,10),"marcher","manger","nager","tomber","avancer","chanter","aimer","annoncer","ranger","décider")</f>
        <v>chanter</v>
      </c>
      <c r="D11" s="2" t="str">
        <f ca="1">CHOOSE(RANDBETWEEN(1,3),"nous","vous","ils")</f>
        <v>nous</v>
      </c>
      <c r="E11" s="1" t="s">
        <v>0</v>
      </c>
      <c r="F11" s="3">
        <v>22</v>
      </c>
      <c r="H11" s="2" t="str">
        <f ca="1">CHOOSE(RANDBETWEEN(1,10),"marcher","manger","nager","tomber","avancer","chanter","aimer","annoncer","ranger","décider")</f>
        <v>annoncer</v>
      </c>
      <c r="I11" s="2" t="str">
        <f ca="1">CHOOSE(RANDBETWEEN(1,3),"nous","vous","ils")</f>
        <v>nous</v>
      </c>
      <c r="J11" s="1" t="s">
        <v>0</v>
      </c>
    </row>
    <row r="12" spans="1:13" ht="19.7" customHeight="1">
      <c r="A12">
        <v>8</v>
      </c>
      <c r="C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D12" s="2" t="str">
        <f ca="1">CHOOSE(RANDBETWEEN(1,3),"je","tu","il")</f>
        <v>je</v>
      </c>
      <c r="E12" s="1" t="s">
        <v>0</v>
      </c>
      <c r="F12" s="3">
        <v>23</v>
      </c>
      <c r="H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I12" s="2" t="str">
        <f ca="1">CHOOSE(RANDBETWEEN(1,3),"je","tu","il")</f>
        <v>je</v>
      </c>
      <c r="J12" s="1" t="s">
        <v>0</v>
      </c>
    </row>
    <row r="13" spans="1:13" ht="19.7" customHeight="1">
      <c r="A13">
        <v>9</v>
      </c>
      <c r="C13" s="2" t="str">
        <f ca="1">CHOOSE(RANDBETWEEN(1,8),"faire","dire","partir","prendre","pouvoir","venir","voir","vouloir")</f>
        <v>dire</v>
      </c>
      <c r="D13" s="2" t="str">
        <f ca="1">CHOOSE(RANDBETWEEN(1,3),"je","tu","il")</f>
        <v>je</v>
      </c>
      <c r="E13" s="1" t="s">
        <v>0</v>
      </c>
      <c r="F13" s="3">
        <v>24</v>
      </c>
      <c r="H13" s="2" t="str">
        <f ca="1">CHOOSE(RANDBETWEEN(1,8),"faire","dire","partir","prendre","pouvoir","venir","voir","vouloir")</f>
        <v>venir</v>
      </c>
      <c r="I13" s="2" t="str">
        <f ca="1">CHOOSE(RANDBETWEEN(1,3),"nous","vous","ils")</f>
        <v>nous</v>
      </c>
      <c r="J13" s="1" t="s">
        <v>0</v>
      </c>
    </row>
    <row r="14" spans="1:13" ht="19.7" customHeight="1">
      <c r="A14">
        <v>10</v>
      </c>
      <c r="C14" s="2" t="str">
        <f ca="1">CHOOSE(RANDBETWEEN(1,10),"marcher","manger","nager","tomber","avancer","chanter","aimer","annoncer","ranger","décider")</f>
        <v>ranger</v>
      </c>
      <c r="D14" s="2" t="str">
        <f ca="1">CHOOSE(RANDBETWEEN(1,3),"nous","vous","ils")</f>
        <v>nous</v>
      </c>
      <c r="E14" s="1" t="s">
        <v>0</v>
      </c>
      <c r="F14" s="3">
        <v>25</v>
      </c>
      <c r="H14" s="2" t="str">
        <f ca="1">CHOOSE(RANDBETWEEN(1,10),"marcher","manger","nager","tomber","avancer","chanter","aimer","annoncer","ranger","décider")</f>
        <v>tomber</v>
      </c>
      <c r="I14" s="2" t="str">
        <f ca="1">CHOOSE(RANDBETWEEN(1,3),"je","tu","il")</f>
        <v>il</v>
      </c>
      <c r="J14" s="1" t="s">
        <v>0</v>
      </c>
    </row>
    <row r="15" spans="1:13" ht="19.7" customHeight="1">
      <c r="A15">
        <v>11</v>
      </c>
      <c r="C15" s="2" t="str">
        <f ca="1">CHOOSE(RANDBETWEEN(1,3),"être","avoir","aller")</f>
        <v>être</v>
      </c>
      <c r="D15" s="2" t="str">
        <f ca="1">CHOOSE(RANDBETWEEN(1,3),"je","tu","il")</f>
        <v>je</v>
      </c>
      <c r="E15" s="1" t="s">
        <v>0</v>
      </c>
      <c r="F15" s="3">
        <v>26</v>
      </c>
      <c r="H15" s="2" t="str">
        <f ca="1">CHOOSE(RANDBETWEEN(1,3),"être","avoir","aller")</f>
        <v>avoir</v>
      </c>
      <c r="I15" s="2" t="str">
        <f ca="1">CHOOSE(RANDBETWEEN(1,3),"nous","vous","ils")</f>
        <v>ils</v>
      </c>
      <c r="J15" s="1" t="s">
        <v>0</v>
      </c>
    </row>
    <row r="16" spans="1:13" ht="19.7" customHeight="1">
      <c r="A16">
        <v>12</v>
      </c>
      <c r="C16" s="2" t="str">
        <f ca="1">CHOOSE(RANDBETWEEN(1,10),"marcher","manger","nager","tomber","avancer","chanter","aimer","annoncer","ranger","décider")</f>
        <v>marcher</v>
      </c>
      <c r="D16" s="2" t="str">
        <f ca="1">CHOOSE(RANDBETWEEN(1,3),"nous","vous","ils")</f>
        <v>vous</v>
      </c>
      <c r="E16" s="1" t="s">
        <v>0</v>
      </c>
      <c r="F16" s="3">
        <v>27</v>
      </c>
      <c r="H16" s="2" t="str">
        <f ca="1">CHOOSE(RANDBETWEEN(1,10),"marcher","manger","nager","tomber","avancer","chanter","aimer","annoncer","ranger","décider")</f>
        <v>décider</v>
      </c>
      <c r="I16" s="2" t="str">
        <f ca="1">CHOOSE(RANDBETWEEN(1,3),"je","tu","il")</f>
        <v>tu</v>
      </c>
      <c r="J16" s="1" t="s">
        <v>0</v>
      </c>
    </row>
    <row r="17" spans="1:13" ht="19.7" customHeight="1">
      <c r="A17">
        <v>13</v>
      </c>
      <c r="C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D17" s="2" t="str">
        <f ca="1">CHOOSE(RANDBETWEEN(1,3),"je","tu","il")</f>
        <v>il</v>
      </c>
      <c r="E17" s="1" t="s">
        <v>0</v>
      </c>
      <c r="F17" s="3">
        <v>28</v>
      </c>
      <c r="H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agir</v>
      </c>
      <c r="I17" s="2" t="str">
        <f ca="1">CHOOSE(RANDBETWEEN(1,3),"nous","vous","ils")</f>
        <v>nous</v>
      </c>
      <c r="J17" s="1" t="s">
        <v>0</v>
      </c>
    </row>
    <row r="18" spans="1:13" ht="19.7" customHeight="1">
      <c r="A18">
        <v>14</v>
      </c>
      <c r="C18" s="2" t="str">
        <f ca="1">CHOOSE(RANDBETWEEN(1,8),"faire","dire","partir","prendre","pouvoir","venir","voir","vouloir")</f>
        <v>vouloir</v>
      </c>
      <c r="D18" s="2" t="str">
        <f ca="1">CHOOSE(RANDBETWEEN(1,3),"nous","vous","ils")</f>
        <v>ils</v>
      </c>
      <c r="E18" s="1" t="s">
        <v>0</v>
      </c>
      <c r="F18" s="3">
        <v>29</v>
      </c>
      <c r="H18" s="2" t="str">
        <f ca="1">CHOOSE(RANDBETWEEN(1,8),"faire","dire","partir","prendre","pouvoir","venir","voir","vouloir")</f>
        <v>partir</v>
      </c>
      <c r="I18" s="2" t="str">
        <f ca="1">CHOOSE(RANDBETWEEN(1,3),"je","tu","il")</f>
        <v>il</v>
      </c>
      <c r="J18" s="1" t="s">
        <v>0</v>
      </c>
    </row>
    <row r="19" spans="1:13" ht="19.7" customHeight="1">
      <c r="A19">
        <v>15</v>
      </c>
      <c r="C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D19" s="2" t="str">
        <f ca="1">CHOOSE(RANDBETWEEN(1,3),"je","tu","il")</f>
        <v>il</v>
      </c>
      <c r="E19" s="1" t="s">
        <v>0</v>
      </c>
      <c r="F19" s="3">
        <v>30</v>
      </c>
      <c r="H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I19" s="2" t="str">
        <f ca="1">CHOOSE(RANDBETWEEN(1,3),"nous","vous","ils")</f>
        <v>nous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0.66196267243923246</v>
      </c>
      <c r="M22">
        <f ca="1">ROUND(+L22*1000,0)</f>
        <v>662</v>
      </c>
    </row>
    <row r="23" spans="1:13" ht="15.75">
      <c r="J23" s="4"/>
    </row>
    <row r="24" spans="1:13" ht="23.25">
      <c r="A24" s="8" t="str">
        <f ca="1">"Cm2 - TEST DE CONJUGAISON : FUTUR (série "&amp;M22&amp;")"</f>
        <v>Cm2 - TEST DE CONJUGAISON : FUTUR (série 662)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19.7" customHeight="1">
      <c r="A26">
        <v>1</v>
      </c>
      <c r="C26" s="2" t="str">
        <f ca="1">CHOOSE(RANDBETWEEN(1,3),"être","avoir","aller")</f>
        <v>être</v>
      </c>
      <c r="D26" s="2" t="str">
        <f ca="1">CHOOSE(RANDBETWEEN(1,3),"je","tu","il")</f>
        <v>je</v>
      </c>
      <c r="E26" s="1" t="s">
        <v>0</v>
      </c>
      <c r="F26" s="3">
        <v>16</v>
      </c>
      <c r="H26" s="2" t="str">
        <f ca="1">CHOOSE(RANDBETWEEN(1,3),"être","avoir","aller")</f>
        <v>être</v>
      </c>
      <c r="I26" s="2" t="str">
        <f ca="1">CHOOSE(RANDBETWEEN(1,3),"nous","vous","ils")</f>
        <v>ils</v>
      </c>
      <c r="J26" s="1" t="s">
        <v>0</v>
      </c>
    </row>
    <row r="27" spans="1:13" ht="19.7" customHeight="1">
      <c r="A27">
        <v>2</v>
      </c>
      <c r="C27" s="2" t="str">
        <f ca="1">CHOOSE(RANDBETWEEN(1,10),"marcher","manger","nager","tomber","avancer","chanter","aimer","annoncer","ranger","décider")</f>
        <v>nager</v>
      </c>
      <c r="D27" s="2" t="str">
        <f ca="1">CHOOSE(RANDBETWEEN(1,3),"nous","vous","ils")</f>
        <v>ils</v>
      </c>
      <c r="E27" s="1" t="s">
        <v>0</v>
      </c>
      <c r="F27" s="3">
        <v>17</v>
      </c>
      <c r="H27" s="2" t="str">
        <f ca="1">CHOOSE(RANDBETWEEN(1,10),"marcher","manger","nager","tomber","avancer","chanter","aimer","annoncer","ranger","décider")</f>
        <v>avancer</v>
      </c>
      <c r="I27" s="2" t="str">
        <f ca="1">CHOOSE(RANDBETWEEN(1,3),"je","tu","il")</f>
        <v>il</v>
      </c>
      <c r="J27" s="1" t="s">
        <v>0</v>
      </c>
    </row>
    <row r="28" spans="1:13" ht="19.7" customHeight="1">
      <c r="A28">
        <v>3</v>
      </c>
      <c r="C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embellir</v>
      </c>
      <c r="D28" s="2" t="str">
        <f ca="1">CHOOSE(RANDBETWEEN(1,3),"je","tu","il")</f>
        <v>il</v>
      </c>
      <c r="E28" s="1" t="s">
        <v>0</v>
      </c>
      <c r="F28" s="3">
        <v>18</v>
      </c>
      <c r="H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I28" s="2" t="str">
        <f ca="1">CHOOSE(RANDBETWEEN(1,3),"nous","vous","ils")</f>
        <v>ils</v>
      </c>
      <c r="J28" s="1" t="s">
        <v>0</v>
      </c>
    </row>
    <row r="29" spans="1:13" ht="19.7" customHeight="1">
      <c r="A29">
        <v>4</v>
      </c>
      <c r="C29" s="2" t="str">
        <f ca="1">CHOOSE(RANDBETWEEN(1,8),"faire","dire","partir","prendre","pouvoir","venir","voir","vouloir")</f>
        <v>faire</v>
      </c>
      <c r="D29" s="2" t="str">
        <f ca="1">CHOOSE(RANDBETWEEN(1,3),"nous","vous","ils")</f>
        <v>ils</v>
      </c>
      <c r="E29" s="1" t="s">
        <v>0</v>
      </c>
      <c r="F29" s="3">
        <v>19</v>
      </c>
      <c r="H29" s="2" t="str">
        <f ca="1">CHOOSE(RANDBETWEEN(1,8),"faire","dire","partir","prendre","pouvoir","venir","voir","vouloir")</f>
        <v>voir</v>
      </c>
      <c r="I29" s="2" t="str">
        <f ca="1">CHOOSE(RANDBETWEEN(1,3),"je","tu","il")</f>
        <v>tu</v>
      </c>
      <c r="J29" s="1" t="s">
        <v>0</v>
      </c>
    </row>
    <row r="30" spans="1:13" ht="19.7" customHeight="1">
      <c r="A30">
        <v>5</v>
      </c>
      <c r="C30" s="2" t="str">
        <f ca="1">CHOOSE(RANDBETWEEN(1,7),"régner","payer","nettoyer","chanceler","appeler","acheter","jeter")</f>
        <v>régner</v>
      </c>
      <c r="D30" s="2" t="str">
        <f ca="1">CHOOSE(RANDBETWEEN(1,3),"nous","vous","ils")</f>
        <v>vous</v>
      </c>
      <c r="E30" s="1" t="s">
        <v>0</v>
      </c>
      <c r="F30" s="3">
        <v>20</v>
      </c>
      <c r="H30" s="2" t="str">
        <f ca="1">CHOOSE(RANDBETWEEN(1,7),"régner","payer","nettoyer","chanceler","appeler","acheter","jeter")</f>
        <v>payer</v>
      </c>
      <c r="I30" s="2" t="str">
        <f ca="1">CHOOSE(RANDBETWEEN(1,3),"nous","vous","ils")</f>
        <v>vous</v>
      </c>
      <c r="J30" s="1" t="s">
        <v>0</v>
      </c>
    </row>
    <row r="31" spans="1:13" ht="19.7" customHeight="1">
      <c r="A31">
        <v>6</v>
      </c>
      <c r="C31" s="2" t="str">
        <f ca="1">CHOOSE(RANDBETWEEN(1,3),"être","avoir","aller")</f>
        <v>avoir</v>
      </c>
      <c r="D31" s="2" t="str">
        <f ca="1">CHOOSE(RANDBETWEEN(1,3),"je","tu","il")</f>
        <v>je</v>
      </c>
      <c r="E31" s="1" t="s">
        <v>0</v>
      </c>
      <c r="F31" s="3">
        <v>21</v>
      </c>
      <c r="H31" s="2" t="str">
        <f ca="1">CHOOSE(RANDBETWEEN(1,3),"être","avoir","aller")</f>
        <v>avoir</v>
      </c>
      <c r="I31" s="2" t="str">
        <f ca="1">CHOOSE(RANDBETWEEN(1,3),"je","tu","il")</f>
        <v>tu</v>
      </c>
      <c r="J31" s="1" t="s">
        <v>0</v>
      </c>
    </row>
    <row r="32" spans="1:13" ht="19.7" customHeight="1">
      <c r="A32">
        <v>7</v>
      </c>
      <c r="C32" s="2" t="str">
        <f ca="1">CHOOSE(RANDBETWEEN(1,10),"marcher","manger","nager","tomber","avancer","chanter","aimer","annoncer","ranger","décider")</f>
        <v>avancer</v>
      </c>
      <c r="D32" s="2" t="str">
        <f ca="1">CHOOSE(RANDBETWEEN(1,3),"nous","vous","ils")</f>
        <v>nous</v>
      </c>
      <c r="E32" s="1" t="s">
        <v>0</v>
      </c>
      <c r="F32" s="3">
        <v>22</v>
      </c>
      <c r="H32" s="2" t="str">
        <f ca="1">CHOOSE(RANDBETWEEN(1,10),"marcher","manger","nager","tomber","avancer","chanter","aimer","annoncer","ranger","décider")</f>
        <v>nager</v>
      </c>
      <c r="I32" s="2" t="str">
        <f ca="1">CHOOSE(RANDBETWEEN(1,3),"nous","vous","ils")</f>
        <v>ils</v>
      </c>
      <c r="J32" s="1" t="s">
        <v>0</v>
      </c>
    </row>
    <row r="33" spans="1:10" ht="19.7" customHeight="1">
      <c r="A33">
        <v>8</v>
      </c>
      <c r="C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embellir</v>
      </c>
      <c r="D33" s="2" t="str">
        <f ca="1">CHOOSE(RANDBETWEEN(1,3),"je","tu","il")</f>
        <v>il</v>
      </c>
      <c r="E33" s="1" t="s">
        <v>0</v>
      </c>
      <c r="F33" s="3">
        <v>23</v>
      </c>
      <c r="H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grandir</v>
      </c>
      <c r="I33" s="2" t="str">
        <f ca="1">CHOOSE(RANDBETWEEN(1,3),"je","tu","il")</f>
        <v>tu</v>
      </c>
      <c r="J33" s="1" t="s">
        <v>0</v>
      </c>
    </row>
    <row r="34" spans="1:10" ht="19.7" customHeight="1">
      <c r="A34">
        <v>9</v>
      </c>
      <c r="C34" s="2" t="str">
        <f ca="1">CHOOSE(RANDBETWEEN(1,8),"faire","dire","partir","prendre","pouvoir","venir","voir","vouloir")</f>
        <v>dire</v>
      </c>
      <c r="D34" s="2" t="str">
        <f ca="1">CHOOSE(RANDBETWEEN(1,3),"je","tu","il")</f>
        <v>il</v>
      </c>
      <c r="E34" s="1" t="s">
        <v>0</v>
      </c>
      <c r="F34" s="3">
        <v>24</v>
      </c>
      <c r="H34" s="2" t="str">
        <f ca="1">CHOOSE(RANDBETWEEN(1,8),"faire","dire","partir","prendre","pouvoir","venir","voir","vouloir")</f>
        <v>dire</v>
      </c>
      <c r="I34" s="2" t="str">
        <f ca="1">CHOOSE(RANDBETWEEN(1,3),"nous","vous","ils")</f>
        <v>nous</v>
      </c>
      <c r="J34" s="1" t="s">
        <v>0</v>
      </c>
    </row>
    <row r="35" spans="1:10" ht="19.7" customHeight="1">
      <c r="A35">
        <v>10</v>
      </c>
      <c r="C35" s="2" t="str">
        <f ca="1">CHOOSE(RANDBETWEEN(1,7),"régner","payer","nettoyer","chanceler","appeler","acheter","jeter")</f>
        <v>régner</v>
      </c>
      <c r="D35" s="2" t="str">
        <f ca="1">CHOOSE(RANDBETWEEN(1,3),"nous","vous","ils")</f>
        <v>ils</v>
      </c>
      <c r="E35" s="1" t="s">
        <v>0</v>
      </c>
      <c r="F35" s="3">
        <v>25</v>
      </c>
      <c r="H35" s="2" t="str">
        <f ca="1">CHOOSE(RANDBETWEEN(1,7),"régner","payer","nettoyer","chanceler","appeler","acheter","jeter")</f>
        <v>jeter</v>
      </c>
      <c r="I35" s="2" t="str">
        <f ca="1">CHOOSE(RANDBETWEEN(1,3),"je","tu","il")</f>
        <v>il</v>
      </c>
      <c r="J35" s="1" t="s">
        <v>0</v>
      </c>
    </row>
    <row r="36" spans="1:10" ht="19.7" customHeight="1">
      <c r="A36">
        <v>11</v>
      </c>
      <c r="C36" s="2" t="str">
        <f ca="1">CHOOSE(RANDBETWEEN(1,3),"être","avoir","aller")</f>
        <v>aller</v>
      </c>
      <c r="D36" s="2" t="str">
        <f ca="1">CHOOSE(RANDBETWEEN(1,3),"je","tu","il")</f>
        <v>je</v>
      </c>
      <c r="E36" s="1" t="s">
        <v>0</v>
      </c>
      <c r="F36" s="3">
        <v>26</v>
      </c>
      <c r="H36" s="2" t="str">
        <f ca="1">CHOOSE(RANDBETWEEN(1,3),"être","avoir","aller")</f>
        <v>être</v>
      </c>
      <c r="I36" s="2" t="str">
        <f ca="1">CHOOSE(RANDBETWEEN(1,3),"nous","vous","ils")</f>
        <v>ils</v>
      </c>
      <c r="J36" s="1" t="s">
        <v>0</v>
      </c>
    </row>
    <row r="37" spans="1:10" ht="19.7" customHeight="1">
      <c r="A37">
        <v>12</v>
      </c>
      <c r="C37" s="2" t="str">
        <f ca="1">CHOOSE(RANDBETWEEN(1,10),"marcher","manger","nager","tomber","avancer","chanter","aimer","annoncer","ranger","décider")</f>
        <v>ranger</v>
      </c>
      <c r="D37" s="2" t="str">
        <f ca="1">CHOOSE(RANDBETWEEN(1,3),"nous","vous","ils")</f>
        <v>nous</v>
      </c>
      <c r="E37" s="1" t="s">
        <v>0</v>
      </c>
      <c r="F37" s="3">
        <v>27</v>
      </c>
      <c r="H37" s="2" t="str">
        <f ca="1">CHOOSE(RANDBETWEEN(1,10),"marcher","manger","nager","tomber","avancer","chanter","aimer","annoncer","ranger","décider")</f>
        <v>tomber</v>
      </c>
      <c r="I37" s="2" t="str">
        <f ca="1">CHOOSE(RANDBETWEEN(1,3),"je","tu","il")</f>
        <v>il</v>
      </c>
      <c r="J37" s="1" t="s">
        <v>0</v>
      </c>
    </row>
    <row r="38" spans="1:10" ht="19.7" customHeight="1">
      <c r="A38">
        <v>13</v>
      </c>
      <c r="C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D38" s="2" t="str">
        <f ca="1">CHOOSE(RANDBETWEEN(1,3),"je","tu","il")</f>
        <v>tu</v>
      </c>
      <c r="E38" s="1" t="s">
        <v>0</v>
      </c>
      <c r="F38" s="3">
        <v>28</v>
      </c>
      <c r="H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I38" s="2" t="str">
        <f ca="1">CHOOSE(RANDBETWEEN(1,3),"nous","vous","ils")</f>
        <v>vous</v>
      </c>
      <c r="J38" s="1" t="s">
        <v>0</v>
      </c>
    </row>
    <row r="39" spans="1:10" ht="19.7" customHeight="1">
      <c r="A39">
        <v>14</v>
      </c>
      <c r="C39" s="2" t="str">
        <f ca="1">CHOOSE(RANDBETWEEN(1,8),"faire","dire","partir","prendre","pouvoir","venir","voir","vouloir")</f>
        <v>voir</v>
      </c>
      <c r="D39" s="2" t="str">
        <f ca="1">CHOOSE(RANDBETWEEN(1,3),"nous","vous","ils")</f>
        <v>nous</v>
      </c>
      <c r="E39" s="1" t="s">
        <v>0</v>
      </c>
      <c r="F39" s="3">
        <v>29</v>
      </c>
      <c r="H39" s="2" t="str">
        <f ca="1">CHOOSE(RANDBETWEEN(1,8),"faire","dire","partir","prendre","pouvoir","venir","voir","vouloir")</f>
        <v>dire</v>
      </c>
      <c r="I39" s="2" t="str">
        <f ca="1">CHOOSE(RANDBETWEEN(1,3),"je","tu","il")</f>
        <v>il</v>
      </c>
      <c r="J39" s="1" t="s">
        <v>0</v>
      </c>
    </row>
    <row r="40" spans="1:10" ht="19.7" customHeight="1">
      <c r="A40">
        <v>15</v>
      </c>
      <c r="C40" s="2" t="str">
        <f ca="1">CHOOSE(RANDBETWEEN(1,7),"régner","payer","nettoyer","chanceler","appeler","acheter","jeter")</f>
        <v>payer</v>
      </c>
      <c r="D40" s="2" t="str">
        <f ca="1">CHOOSE(RANDBETWEEN(1,3),"je","tu","il")</f>
        <v>tu</v>
      </c>
      <c r="E40" s="1" t="s">
        <v>0</v>
      </c>
      <c r="F40" s="3">
        <v>30</v>
      </c>
      <c r="H40" s="2" t="str">
        <f ca="1">CHOOSE(RANDBETWEEN(1,7),"régner","payer","nettoyer","chanceler","appeler","acheter","jeter")</f>
        <v>jeter</v>
      </c>
      <c r="I40" s="2" t="str">
        <f ca="1">CHOOSE(RANDBETWEEN(1,3),"nous","vous","ils")</f>
        <v>vous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9"/>
  <sheetViews>
    <sheetView view="pageLayout" zoomScaleNormal="100" workbookViewId="0">
      <selection activeCell="I25" sqref="I25:J25"/>
    </sheetView>
  </sheetViews>
  <sheetFormatPr baseColWidth="10" defaultRowHeight="15"/>
  <cols>
    <col min="1" max="1" width="2.85546875" customWidth="1"/>
    <col min="2" max="2" width="14.42578125" customWidth="1"/>
    <col min="4" max="4" width="6.85546875" customWidth="1"/>
    <col min="5" max="5" width="32.140625" customWidth="1"/>
    <col min="6" max="6" width="2.85546875" customWidth="1"/>
    <col min="7" max="7" width="14.42578125" customWidth="1"/>
    <col min="9" max="9" width="6.85546875" customWidth="1"/>
    <col min="10" max="10" width="32.140625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0.11877441744814199</v>
      </c>
      <c r="M1">
        <f ca="1">ROUND(+L1*1000,0)</f>
        <v>119</v>
      </c>
    </row>
    <row r="2" spans="1:13" ht="11.25" customHeight="1">
      <c r="J2" s="4"/>
    </row>
    <row r="3" spans="1:13" ht="23.25">
      <c r="A3" s="8" t="str">
        <f ca="1">"Cm1 - TEST DE CONJUGAISON (série "&amp;M1&amp;")"</f>
        <v>Cm1 - TEST DE CONJUGAISON (série 119)</v>
      </c>
      <c r="B3" s="8"/>
      <c r="C3" s="8"/>
      <c r="D3" s="8"/>
      <c r="E3" s="8"/>
      <c r="F3" s="8"/>
      <c r="G3" s="8"/>
      <c r="H3" s="8"/>
      <c r="I3" s="8"/>
      <c r="J3" s="8"/>
    </row>
    <row r="4" spans="1:13" ht="11.25" customHeight="1"/>
    <row r="5" spans="1:13" ht="19.7" customHeight="1">
      <c r="A5">
        <v>1</v>
      </c>
      <c r="B5" s="5" t="str">
        <f ca="1">CHOOSE(RANDBETWEEN(1,3),"présent","p. composé","futur")</f>
        <v>futur</v>
      </c>
      <c r="C5" s="2" t="str">
        <f ca="1">CHOOSE(RANDBETWEEN(1,3),"être","avoir","aller")</f>
        <v>avoir</v>
      </c>
      <c r="D5" s="2" t="str">
        <f ca="1">CHOOSE(RANDBETWEEN(1,4),"je","tu","il","elle")</f>
        <v>il</v>
      </c>
      <c r="E5" s="6" t="s">
        <v>3</v>
      </c>
      <c r="F5">
        <v>11</v>
      </c>
      <c r="G5" s="5" t="str">
        <f ca="1">CHOOSE(RANDBETWEEN(1,3),"présent","p. composé","futur")</f>
        <v>présent</v>
      </c>
      <c r="H5" s="2" t="str">
        <f ca="1">CHOOSE(RANDBETWEEN(1,3),"être","avoir","aller")</f>
        <v>aller</v>
      </c>
      <c r="I5" s="2" t="str">
        <f ca="1">CHOOSE(RANDBETWEEN(1,4),"je","tu","il","elle")</f>
        <v>tu</v>
      </c>
      <c r="J5" s="7" t="s">
        <v>3</v>
      </c>
    </row>
    <row r="6" spans="1:13" ht="19.7" customHeight="1">
      <c r="A6">
        <v>2</v>
      </c>
      <c r="B6" s="5" t="str">
        <f t="shared" ref="B6:B14" ca="1" si="0">CHOOSE(RANDBETWEEN(1,3),"présent","p. composé","futur")</f>
        <v>présent</v>
      </c>
      <c r="C6" s="2" t="str">
        <f ca="1">CHOOSE(RANDBETWEEN(1,10),"marcher","manger","nager","tomber","avancer","chanter","aimer","annoncer","ranger","décider")</f>
        <v>nager</v>
      </c>
      <c r="D6" s="2" t="str">
        <f ca="1">CHOOSE(RANDBETWEEN(1,4),"nous","vous","ils","elles")</f>
        <v>elles</v>
      </c>
      <c r="E6" s="6" t="s">
        <v>3</v>
      </c>
      <c r="F6">
        <v>12</v>
      </c>
      <c r="G6" s="5" t="str">
        <f t="shared" ref="G6:G14" ca="1" si="1">CHOOSE(RANDBETWEEN(1,3),"présent","p. composé","futur")</f>
        <v>p. composé</v>
      </c>
      <c r="H6" s="2" t="str">
        <f ca="1">CHOOSE(RANDBETWEEN(1,10),"marcher","manger","nager","tomber","avancer","chanter","aimer","annoncer","ranger","décider")</f>
        <v>nager</v>
      </c>
      <c r="I6" s="2" t="str">
        <f ca="1">CHOOSE(RANDBETWEEN(1,4),"nous","vous","ils","elles")</f>
        <v>nous</v>
      </c>
      <c r="J6" s="7" t="s">
        <v>3</v>
      </c>
    </row>
    <row r="7" spans="1:13" ht="19.7" customHeight="1">
      <c r="A7">
        <v>3</v>
      </c>
      <c r="B7" s="5" t="str">
        <f t="shared" ca="1" si="0"/>
        <v>présent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D7" s="2" t="str">
        <f ca="1">CHOOSE(RANDBETWEEN(1,4),"je","tu","il","elle")</f>
        <v>je</v>
      </c>
      <c r="E7" s="6" t="s">
        <v>3</v>
      </c>
      <c r="F7">
        <v>13</v>
      </c>
      <c r="G7" s="5" t="str">
        <f t="shared" ca="1" si="1"/>
        <v>futur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I7" s="2" t="str">
        <f ca="1">CHOOSE(RANDBETWEEN(1,4),"je","tu","il","elle")</f>
        <v>il</v>
      </c>
      <c r="J7" s="7" t="s">
        <v>3</v>
      </c>
    </row>
    <row r="8" spans="1:13" ht="19.7" customHeight="1">
      <c r="A8">
        <v>4</v>
      </c>
      <c r="B8" s="5" t="str">
        <f t="shared" ca="1" si="0"/>
        <v>p. composé</v>
      </c>
      <c r="C8" s="2" t="str">
        <f ca="1">CHOOSE(RANDBETWEEN(1,8),"faire","dire","partir","prendre","pouvoir","venir","voir","vouloir")</f>
        <v>dire</v>
      </c>
      <c r="D8" s="2" t="str">
        <f ca="1">CHOOSE(RANDBETWEEN(1,4),"nous","vous","ils","elles")</f>
        <v>nous</v>
      </c>
      <c r="E8" s="6" t="s">
        <v>3</v>
      </c>
      <c r="F8">
        <v>14</v>
      </c>
      <c r="G8" s="5" t="str">
        <f t="shared" ca="1" si="1"/>
        <v>futur</v>
      </c>
      <c r="H8" s="2" t="str">
        <f ca="1">CHOOSE(RANDBETWEEN(1,8),"faire","dire","partir","prendre","pouvoir","venir","voir","vouloir")</f>
        <v>faire</v>
      </c>
      <c r="I8" s="2" t="str">
        <f ca="1">CHOOSE(RANDBETWEEN(1,4),"nous","vous","ils","elles")</f>
        <v>vous</v>
      </c>
      <c r="J8" s="7" t="s">
        <v>3</v>
      </c>
    </row>
    <row r="9" spans="1:13" ht="19.7" customHeight="1">
      <c r="A9">
        <v>5</v>
      </c>
      <c r="B9" s="5" t="str">
        <f t="shared" ca="1" si="0"/>
        <v>futur</v>
      </c>
      <c r="C9" s="2" t="str">
        <f ca="1">CHOOSE(RANDBETWEEN(1,9),"retourner","tomber","aller","entrer","rentrer","rester","arriver","monter","passer")</f>
        <v>monter</v>
      </c>
      <c r="D9" s="2" t="str">
        <f ca="1">CHOOSE(RANDBETWEEN(1,4),"nous","vous","ils","elles")</f>
        <v>elles</v>
      </c>
      <c r="E9" s="6" t="s">
        <v>3</v>
      </c>
      <c r="F9">
        <v>15</v>
      </c>
      <c r="G9" s="5" t="str">
        <f t="shared" ca="1" si="1"/>
        <v>futur</v>
      </c>
      <c r="H9" s="2" t="str">
        <f ca="1">CHOOSE(RANDBETWEEN(1,9),"retourner","tomber","aller","entrer","rentrer","rester","arriver","monter","passer")</f>
        <v>retourner</v>
      </c>
      <c r="I9" s="2" t="str">
        <f ca="1">CHOOSE(RANDBETWEEN(1,4),"nous","vous","ils","elles")</f>
        <v>vous</v>
      </c>
      <c r="J9" s="7" t="s">
        <v>3</v>
      </c>
    </row>
    <row r="10" spans="1:13" ht="19.7" customHeight="1">
      <c r="A10">
        <v>6</v>
      </c>
      <c r="B10" s="5" t="str">
        <f t="shared" ca="1" si="0"/>
        <v>p. composé</v>
      </c>
      <c r="C10" s="2" t="str">
        <f ca="1">CHOOSE(RANDBETWEEN(1,3),"être","avoir","aller")</f>
        <v>être</v>
      </c>
      <c r="D10" s="2" t="str">
        <f ca="1">CHOOSE(RANDBETWEEN(1,4),"je","tu","il","elle")</f>
        <v>tu</v>
      </c>
      <c r="E10" s="6" t="s">
        <v>3</v>
      </c>
      <c r="F10">
        <v>16</v>
      </c>
      <c r="G10" s="5" t="str">
        <f t="shared" ca="1" si="1"/>
        <v>p. composé</v>
      </c>
      <c r="H10" s="2" t="str">
        <f ca="1">CHOOSE(RANDBETWEEN(1,3),"être","avoir","aller")</f>
        <v>être</v>
      </c>
      <c r="I10" s="2" t="str">
        <f ca="1">CHOOSE(RANDBETWEEN(1,4),"je","tu","il","elle")</f>
        <v>elle</v>
      </c>
      <c r="J10" s="7" t="s">
        <v>3</v>
      </c>
    </row>
    <row r="11" spans="1:13" ht="19.7" customHeight="1">
      <c r="A11">
        <v>7</v>
      </c>
      <c r="B11" s="5" t="str">
        <f t="shared" ca="1" si="0"/>
        <v>présent</v>
      </c>
      <c r="C11" s="2" t="str">
        <f ca="1">CHOOSE(RANDBETWEEN(1,10),"marcher","manger","nager","tomber","avancer","chanter","aimer","annoncer","ranger","décider")</f>
        <v>marcher</v>
      </c>
      <c r="D11" s="2" t="str">
        <f ca="1">CHOOSE(RANDBETWEEN(1,4),"nous","vous","ils","elles")</f>
        <v>nous</v>
      </c>
      <c r="E11" s="6" t="s">
        <v>3</v>
      </c>
      <c r="F11">
        <v>17</v>
      </c>
      <c r="G11" s="5" t="str">
        <f t="shared" ca="1" si="1"/>
        <v>p. composé</v>
      </c>
      <c r="H11" s="2" t="str">
        <f ca="1">CHOOSE(RANDBETWEEN(1,10),"marcher","manger","nager","tomber","avancer","chanter","aimer","annoncer","ranger","décider")</f>
        <v>marcher</v>
      </c>
      <c r="I11" s="2" t="str">
        <f ca="1">CHOOSE(RANDBETWEEN(1,4),"nous","vous","ils","elles")</f>
        <v>ils</v>
      </c>
      <c r="J11" s="7" t="s">
        <v>3</v>
      </c>
    </row>
    <row r="12" spans="1:13" ht="19.7" customHeight="1">
      <c r="A12">
        <v>8</v>
      </c>
      <c r="B12" s="5" t="str">
        <f t="shared" ca="1" si="0"/>
        <v>p. composé</v>
      </c>
      <c r="C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agir</v>
      </c>
      <c r="D12" s="2" t="str">
        <f ca="1">CHOOSE(RANDBETWEEN(1,4),"je","tu","il","elle")</f>
        <v>je</v>
      </c>
      <c r="E12" s="6" t="s">
        <v>3</v>
      </c>
      <c r="F12">
        <v>18</v>
      </c>
      <c r="G12" s="5" t="str">
        <f t="shared" ca="1" si="1"/>
        <v>p. composé</v>
      </c>
      <c r="H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élargir</v>
      </c>
      <c r="I12" s="2" t="str">
        <f ca="1">CHOOSE(RANDBETWEEN(1,4),"je","tu","il","elle")</f>
        <v>elle</v>
      </c>
      <c r="J12" s="7" t="s">
        <v>3</v>
      </c>
    </row>
    <row r="13" spans="1:13" ht="19.7" customHeight="1">
      <c r="A13">
        <v>9</v>
      </c>
      <c r="B13" s="5" t="str">
        <f t="shared" ca="1" si="0"/>
        <v>futur</v>
      </c>
      <c r="C13" s="2" t="str">
        <f ca="1">CHOOSE(RANDBETWEEN(1,8),"faire","dire","partir","prendre","pouvoir","venir","voir","vouloir")</f>
        <v>venir</v>
      </c>
      <c r="D13" s="2" t="str">
        <f ca="1">CHOOSE(RANDBETWEEN(1,4),"je","tu","il","elle")</f>
        <v>je</v>
      </c>
      <c r="E13" s="6" t="s">
        <v>3</v>
      </c>
      <c r="F13">
        <v>19</v>
      </c>
      <c r="G13" s="5" t="str">
        <f t="shared" ca="1" si="1"/>
        <v>présent</v>
      </c>
      <c r="H13" s="2" t="str">
        <f ca="1">CHOOSE(RANDBETWEEN(1,8),"faire","dire","partir","prendre","pouvoir","venir","voir","vouloir")</f>
        <v>venir</v>
      </c>
      <c r="I13" s="2" t="str">
        <f ca="1">CHOOSE(RANDBETWEEN(1,4),"je","tu","il","elle")</f>
        <v>tu</v>
      </c>
      <c r="J13" s="7" t="s">
        <v>3</v>
      </c>
    </row>
    <row r="14" spans="1:13" ht="19.7" customHeight="1">
      <c r="A14">
        <v>10</v>
      </c>
      <c r="B14" s="5" t="str">
        <f t="shared" ca="1" si="0"/>
        <v>p. composé</v>
      </c>
      <c r="C14" s="2" t="str">
        <f ca="1">CHOOSE(RANDBETWEEN(1,9),"retourner","tomber","aller","entrer","rentrer","rester","arriver","monter","passer")</f>
        <v>arriver</v>
      </c>
      <c r="D14" s="2" t="str">
        <f ca="1">CHOOSE(RANDBETWEEN(1,4),"nous","vous","ils","elles")</f>
        <v>ils</v>
      </c>
      <c r="E14" s="6" t="s">
        <v>3</v>
      </c>
      <c r="F14">
        <v>20</v>
      </c>
      <c r="G14" s="5" t="str">
        <f t="shared" ca="1" si="1"/>
        <v>présent</v>
      </c>
      <c r="H14" s="2" t="str">
        <f ca="1">CHOOSE(RANDBETWEEN(1,9),"retourner","tomber","aller","entrer","rentrer","rester","arriver","monter","passer")</f>
        <v>rester</v>
      </c>
      <c r="I14" s="2" t="str">
        <f ca="1">CHOOSE(RANDBETWEEN(1,4),"nous","vous","ils","elles")</f>
        <v>nous</v>
      </c>
      <c r="J14" s="7" t="s">
        <v>3</v>
      </c>
    </row>
    <row r="15" spans="1:13" ht="21" customHeight="1"/>
    <row r="16" spans="1:13" ht="15.75">
      <c r="A16" s="9" t="s">
        <v>1</v>
      </c>
      <c r="B16" s="9"/>
      <c r="C16" s="9"/>
      <c r="D16" s="9"/>
      <c r="E16" s="9"/>
      <c r="F16" s="10" t="s">
        <v>2</v>
      </c>
      <c r="G16" s="10"/>
      <c r="H16" s="10"/>
      <c r="I16" s="10"/>
      <c r="J16" s="10"/>
    </row>
    <row r="17" spans="1:13" ht="11.25" customHeight="1">
      <c r="J17" s="4"/>
    </row>
    <row r="18" spans="1:13" ht="23.25">
      <c r="A18" s="8" t="str">
        <f ca="1">"CM2 - TEST DE CONJUGAISON : plus-que-parfait (série "&amp;M22&amp;")"</f>
        <v>CM2 - TEST DE CONJUGAISON : plus-que-parfait (série 696)</v>
      </c>
      <c r="B18" s="8"/>
      <c r="C18" s="8"/>
      <c r="D18" s="8"/>
      <c r="E18" s="8"/>
      <c r="F18" s="8"/>
      <c r="G18" s="8"/>
      <c r="H18" s="8"/>
      <c r="I18" s="8"/>
      <c r="J18" s="8"/>
    </row>
    <row r="19" spans="1:13" ht="11.25" customHeight="1"/>
    <row r="20" spans="1:13" ht="19.7" customHeight="1">
      <c r="A20">
        <v>1</v>
      </c>
      <c r="B20" s="2" t="str">
        <f ca="1">CHOOSE(RANDBETWEEN(1,8),"faire","dire","partir","prendre","pouvoir","venir","voir","vouloir")</f>
        <v>dire</v>
      </c>
      <c r="C20" s="2" t="str">
        <f ca="1">CHOOSE(RANDBETWEEN(1,4),"je","tu","il","elle")</f>
        <v>elle</v>
      </c>
      <c r="D20" s="13" t="s">
        <v>97</v>
      </c>
      <c r="E20" s="12"/>
      <c r="F20">
        <v>11</v>
      </c>
      <c r="G20" s="2" t="str">
        <f t="shared" ref="G20" ca="1" si="2">CHOOSE(RANDBETWEEN(1,8),"faire","dire","partir","prendre","pouvoir","venir","voir","vouloir")</f>
        <v>voir</v>
      </c>
      <c r="H20" s="2" t="str">
        <f ca="1">CHOOSE(RANDBETWEEN(1,4),"je","tu","il","elle")</f>
        <v>je</v>
      </c>
      <c r="I20" s="13" t="s">
        <v>97</v>
      </c>
      <c r="J20" s="13"/>
    </row>
    <row r="21" spans="1:13" ht="19.7" customHeight="1">
      <c r="A21">
        <v>2</v>
      </c>
      <c r="B21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accomplir</v>
      </c>
      <c r="C21" s="2" t="str">
        <f ca="1">CHOOSE(RANDBETWEEN(1,4),"nous","vous","ils","elles")</f>
        <v>elles</v>
      </c>
      <c r="D21" s="13" t="s">
        <v>97</v>
      </c>
      <c r="E21" s="12"/>
      <c r="F21">
        <v>12</v>
      </c>
      <c r="G21" s="2" t="str">
        <f t="shared" ref="G21" ca="1" si="3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H21" s="2" t="str">
        <f ca="1">CHOOSE(RANDBETWEEN(1,4),"nous","vous","ils","elles")</f>
        <v>ils</v>
      </c>
      <c r="I21" s="13" t="s">
        <v>97</v>
      </c>
      <c r="J21" s="13"/>
      <c r="L21">
        <f ca="1">RAND()</f>
        <v>0.42052617954960825</v>
      </c>
      <c r="M21">
        <f ca="1">ROUND(+L21*1000,0)</f>
        <v>421</v>
      </c>
    </row>
    <row r="22" spans="1:13" ht="19.7" customHeight="1">
      <c r="A22">
        <v>3</v>
      </c>
      <c r="B22" s="2" t="str">
        <f t="shared" ref="B22" ca="1" si="4">CHOOSE(RANDBETWEEN(1,8),"faire","dire","partir","prendre","pouvoir","venir","voir","vouloir")</f>
        <v>prendre</v>
      </c>
      <c r="C22" s="2" t="str">
        <f ca="1">CHOOSE(RANDBETWEEN(1,4),"je","tu","il","elle")</f>
        <v>il</v>
      </c>
      <c r="D22" s="13" t="s">
        <v>97</v>
      </c>
      <c r="E22" s="12"/>
      <c r="F22">
        <v>13</v>
      </c>
      <c r="G22" s="2" t="str">
        <f t="shared" ref="G22" ca="1" si="5">CHOOSE(RANDBETWEEN(1,8),"faire","dire","partir","prendre","pouvoir","venir","voir","vouloir")</f>
        <v>partir</v>
      </c>
      <c r="H22" s="2" t="str">
        <f ca="1">CHOOSE(RANDBETWEEN(1,4),"je","tu","il","elle")</f>
        <v>elle</v>
      </c>
      <c r="I22" s="13" t="s">
        <v>97</v>
      </c>
      <c r="J22" s="13"/>
      <c r="L22">
        <f ca="1">RAND()</f>
        <v>0.69573618893731859</v>
      </c>
      <c r="M22">
        <f ca="1">ROUND(+L22*1000,0)</f>
        <v>696</v>
      </c>
    </row>
    <row r="23" spans="1:13" ht="19.7" customHeight="1">
      <c r="A23">
        <v>4</v>
      </c>
      <c r="B23" s="2" t="str">
        <f t="shared" ref="B23" ca="1" si="6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C23" s="2" t="str">
        <f ca="1">CHOOSE(RANDBETWEEN(1,4),"nous","vous","ils","elles")</f>
        <v>elles</v>
      </c>
      <c r="D23" s="13" t="s">
        <v>97</v>
      </c>
      <c r="E23" s="12"/>
      <c r="F23">
        <v>14</v>
      </c>
      <c r="G23" s="2" t="str">
        <f t="shared" ref="G23" ca="1" si="7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H23" s="2" t="str">
        <f ca="1">CHOOSE(RANDBETWEEN(1,4),"nous","vous","ils","elles")</f>
        <v>vous</v>
      </c>
      <c r="I23" s="13" t="s">
        <v>97</v>
      </c>
      <c r="J23" s="13"/>
    </row>
    <row r="24" spans="1:13" ht="19.7" customHeight="1">
      <c r="A24">
        <v>5</v>
      </c>
      <c r="B24" s="2" t="str">
        <f t="shared" ref="B24" ca="1" si="8">CHOOSE(RANDBETWEEN(1,8),"faire","dire","partir","prendre","pouvoir","venir","voir","vouloir")</f>
        <v>prendre</v>
      </c>
      <c r="C24" s="2" t="str">
        <f ca="1">CHOOSE(RANDBETWEEN(1,4),"nous","vous","ils","elles")</f>
        <v>nous</v>
      </c>
      <c r="D24" s="13" t="s">
        <v>97</v>
      </c>
      <c r="E24" s="12"/>
      <c r="F24">
        <v>15</v>
      </c>
      <c r="G24" s="2" t="str">
        <f t="shared" ref="G24" ca="1" si="9">CHOOSE(RANDBETWEEN(1,8),"faire","dire","partir","prendre","pouvoir","venir","voir","vouloir")</f>
        <v>prendre</v>
      </c>
      <c r="H24" s="2" t="str">
        <f ca="1">CHOOSE(RANDBETWEEN(1,4),"nous","vous","ils","elles")</f>
        <v>ils</v>
      </c>
      <c r="I24" s="13" t="s">
        <v>97</v>
      </c>
      <c r="J24" s="13"/>
    </row>
    <row r="25" spans="1:13" ht="19.7" customHeight="1">
      <c r="A25">
        <v>6</v>
      </c>
      <c r="B25" s="2" t="str">
        <f t="shared" ref="B25" ca="1" si="10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C25" s="2" t="str">
        <f ca="1">CHOOSE(RANDBETWEEN(1,4),"je","tu","il","elle")</f>
        <v>il</v>
      </c>
      <c r="D25" s="13" t="s">
        <v>97</v>
      </c>
      <c r="E25" s="12"/>
      <c r="F25">
        <v>16</v>
      </c>
      <c r="G25" s="2" t="str">
        <f t="shared" ref="G25" ca="1" si="11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H25" s="2" t="str">
        <f ca="1">CHOOSE(RANDBETWEEN(1,4),"je","tu","il","elle")</f>
        <v>il</v>
      </c>
      <c r="I25" s="13" t="s">
        <v>97</v>
      </c>
      <c r="J25" s="13"/>
    </row>
    <row r="26" spans="1:13" ht="19.7" customHeight="1">
      <c r="A26">
        <v>7</v>
      </c>
      <c r="B26" s="2" t="str">
        <f t="shared" ref="B26" ca="1" si="12">CHOOSE(RANDBETWEEN(1,8),"faire","dire","partir","prendre","pouvoir","venir","voir","vouloir")</f>
        <v>vouloir</v>
      </c>
      <c r="C26" s="2" t="str">
        <f ca="1">CHOOSE(RANDBETWEEN(1,4),"nous","vous","ils","elles")</f>
        <v>ils</v>
      </c>
      <c r="D26" s="13" t="s">
        <v>97</v>
      </c>
      <c r="E26" s="12"/>
      <c r="F26">
        <v>17</v>
      </c>
      <c r="G26" s="2" t="str">
        <f t="shared" ref="G26" ca="1" si="13">CHOOSE(RANDBETWEEN(1,8),"faire","dire","partir","prendre","pouvoir","venir","voir","vouloir")</f>
        <v>prendre</v>
      </c>
      <c r="H26" s="2" t="str">
        <f ca="1">CHOOSE(RANDBETWEEN(1,4),"nous","vous","ils","elles")</f>
        <v>ils</v>
      </c>
      <c r="I26" s="13" t="s">
        <v>97</v>
      </c>
      <c r="J26" s="13"/>
    </row>
    <row r="27" spans="1:13" ht="19.7" customHeight="1">
      <c r="A27">
        <v>8</v>
      </c>
      <c r="B27" s="2" t="str">
        <f t="shared" ref="B27" ca="1" si="14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C27" s="2" t="str">
        <f ca="1">CHOOSE(RANDBETWEEN(1,4),"je","tu","il","elle")</f>
        <v>elle</v>
      </c>
      <c r="D27" s="13" t="s">
        <v>97</v>
      </c>
      <c r="E27" s="12"/>
      <c r="F27">
        <v>18</v>
      </c>
      <c r="G27" s="2" t="str">
        <f t="shared" ref="G27" ca="1" si="15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H27" s="2" t="str">
        <f ca="1">CHOOSE(RANDBETWEEN(1,4),"je","tu","il","elle")</f>
        <v>je</v>
      </c>
      <c r="I27" s="13" t="s">
        <v>97</v>
      </c>
      <c r="J27" s="13"/>
    </row>
    <row r="28" spans="1:13" ht="19.7" customHeight="1">
      <c r="A28">
        <v>9</v>
      </c>
      <c r="B28" s="2" t="str">
        <f t="shared" ref="B28" ca="1" si="16">CHOOSE(RANDBETWEEN(1,8),"faire","dire","partir","prendre","pouvoir","venir","voir","vouloir")</f>
        <v>vouloir</v>
      </c>
      <c r="C28" s="2" t="str">
        <f ca="1">CHOOSE(RANDBETWEEN(1,4),"je","tu","il","elle")</f>
        <v>tu</v>
      </c>
      <c r="D28" s="13" t="s">
        <v>97</v>
      </c>
      <c r="E28" s="12"/>
      <c r="F28">
        <v>19</v>
      </c>
      <c r="G28" s="2" t="str">
        <f t="shared" ref="G28" ca="1" si="17">CHOOSE(RANDBETWEEN(1,8),"faire","dire","partir","prendre","pouvoir","venir","voir","vouloir")</f>
        <v>dire</v>
      </c>
      <c r="H28" s="2" t="str">
        <f ca="1">CHOOSE(RANDBETWEEN(1,4),"je","tu","il","elle")</f>
        <v>il</v>
      </c>
      <c r="I28" s="13" t="s">
        <v>97</v>
      </c>
      <c r="J28" s="13"/>
    </row>
    <row r="29" spans="1:13" ht="19.7" customHeight="1">
      <c r="A29">
        <v>10</v>
      </c>
      <c r="B29" s="2" t="str">
        <f t="shared" ref="B29" ca="1" si="18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C29" s="2" t="str">
        <f ca="1">CHOOSE(RANDBETWEEN(1,4),"nous","vous","ils","elles")</f>
        <v>nous</v>
      </c>
      <c r="D29" s="13" t="s">
        <v>97</v>
      </c>
      <c r="E29" s="12"/>
      <c r="F29">
        <v>20</v>
      </c>
      <c r="G29" s="2" t="str">
        <f t="shared" ref="G29" ca="1" si="19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H29" s="2" t="str">
        <f ca="1">CHOOSE(RANDBETWEEN(1,4),"nous","vous","ils","elles")</f>
        <v>nous</v>
      </c>
      <c r="I29" s="13" t="s">
        <v>97</v>
      </c>
      <c r="J29" s="13"/>
    </row>
  </sheetData>
  <mergeCells count="26">
    <mergeCell ref="I26:J26"/>
    <mergeCell ref="I27:J27"/>
    <mergeCell ref="I28:J28"/>
    <mergeCell ref="I29:J29"/>
    <mergeCell ref="D26:E26"/>
    <mergeCell ref="D27:E27"/>
    <mergeCell ref="D28:E28"/>
    <mergeCell ref="D29:E29"/>
    <mergeCell ref="I20:J20"/>
    <mergeCell ref="I21:J21"/>
    <mergeCell ref="I22:J22"/>
    <mergeCell ref="I23:J23"/>
    <mergeCell ref="I24:J24"/>
    <mergeCell ref="I25:J25"/>
    <mergeCell ref="D20:E20"/>
    <mergeCell ref="D21:E21"/>
    <mergeCell ref="D22:E22"/>
    <mergeCell ref="D23:E23"/>
    <mergeCell ref="D24:E24"/>
    <mergeCell ref="D25:E25"/>
    <mergeCell ref="A1:E1"/>
    <mergeCell ref="F1:J1"/>
    <mergeCell ref="A3:J3"/>
    <mergeCell ref="A16:E16"/>
    <mergeCell ref="F16:J16"/>
    <mergeCell ref="A18:J18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9"/>
  <sheetViews>
    <sheetView view="pageLayout" zoomScaleNormal="100" workbookViewId="0">
      <selection activeCell="G20" sqref="G20"/>
    </sheetView>
  </sheetViews>
  <sheetFormatPr baseColWidth="10" defaultRowHeight="15"/>
  <cols>
    <col min="1" max="1" width="2.85546875" customWidth="1"/>
    <col min="2" max="2" width="14.42578125" customWidth="1"/>
    <col min="4" max="4" width="6.85546875" customWidth="1"/>
    <col min="5" max="5" width="32.140625" customWidth="1"/>
    <col min="6" max="6" width="2.85546875" customWidth="1"/>
    <col min="7" max="7" width="14.42578125" customWidth="1"/>
    <col min="9" max="9" width="6.85546875" customWidth="1"/>
    <col min="10" max="10" width="32.140625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0.87096048054960673</v>
      </c>
      <c r="M1">
        <f ca="1">ROUND(+L1*1000,0)</f>
        <v>871</v>
      </c>
    </row>
    <row r="2" spans="1:13" ht="11.25" customHeight="1">
      <c r="J2" s="4"/>
    </row>
    <row r="3" spans="1:13" ht="23.25">
      <c r="A3" s="8" t="str">
        <f ca="1">"Cm1 - TEST DE CONJUGAISON (série "&amp;M1&amp;")"</f>
        <v>Cm1 - TEST DE CONJUGAISON (série 871)</v>
      </c>
      <c r="B3" s="8"/>
      <c r="C3" s="8"/>
      <c r="D3" s="8"/>
      <c r="E3" s="8"/>
      <c r="F3" s="8"/>
      <c r="G3" s="8"/>
      <c r="H3" s="8"/>
      <c r="I3" s="8"/>
      <c r="J3" s="8"/>
    </row>
    <row r="4" spans="1:13" ht="11.25" customHeight="1"/>
    <row r="5" spans="1:13" ht="19.7" customHeight="1">
      <c r="A5">
        <v>1</v>
      </c>
      <c r="B5" s="5" t="str">
        <f ca="1">CHOOSE(RANDBETWEEN(1,3),"présent","p. composé","futur")</f>
        <v>p. composé</v>
      </c>
      <c r="C5" s="2" t="str">
        <f ca="1">CHOOSE(RANDBETWEEN(1,3),"être","avoir","aller")</f>
        <v>être</v>
      </c>
      <c r="D5" s="2" t="str">
        <f ca="1">CHOOSE(RANDBETWEEN(1,4),"je","tu","il","elle")</f>
        <v>je</v>
      </c>
      <c r="E5" s="6" t="s">
        <v>3</v>
      </c>
      <c r="F5">
        <v>11</v>
      </c>
      <c r="G5" s="5" t="str">
        <f ca="1">CHOOSE(RANDBETWEEN(1,3),"présent","p. composé","futur")</f>
        <v>p. composé</v>
      </c>
      <c r="H5" s="2" t="str">
        <f ca="1">CHOOSE(RANDBETWEEN(1,3),"être","avoir","aller")</f>
        <v>être</v>
      </c>
      <c r="I5" s="2" t="str">
        <f ca="1">CHOOSE(RANDBETWEEN(1,4),"je","tu","il","elle")</f>
        <v>tu</v>
      </c>
      <c r="J5" s="7" t="s">
        <v>3</v>
      </c>
    </row>
    <row r="6" spans="1:13" ht="19.7" customHeight="1">
      <c r="A6">
        <v>2</v>
      </c>
      <c r="B6" s="5" t="str">
        <f t="shared" ref="B6:B14" ca="1" si="0">CHOOSE(RANDBETWEEN(1,3),"présent","p. composé","futur")</f>
        <v>futur</v>
      </c>
      <c r="C6" s="2" t="str">
        <f ca="1">CHOOSE(RANDBETWEEN(1,10),"marcher","manger","nager","tomber","avancer","chanter","aimer","annoncer","ranger","décider")</f>
        <v>aimer</v>
      </c>
      <c r="D6" s="2" t="str">
        <f ca="1">CHOOSE(RANDBETWEEN(1,4),"nous","vous","ils","elles")</f>
        <v>ils</v>
      </c>
      <c r="E6" s="6" t="s">
        <v>3</v>
      </c>
      <c r="F6">
        <v>12</v>
      </c>
      <c r="G6" s="5" t="str">
        <f t="shared" ref="G6:G14" ca="1" si="1">CHOOSE(RANDBETWEEN(1,3),"présent","p. composé","futur")</f>
        <v>p. composé</v>
      </c>
      <c r="H6" s="2" t="str">
        <f ca="1">CHOOSE(RANDBETWEEN(1,10),"marcher","manger","nager","tomber","avancer","chanter","aimer","annoncer","ranger","décider")</f>
        <v>nager</v>
      </c>
      <c r="I6" s="2" t="str">
        <f ca="1">CHOOSE(RANDBETWEEN(1,4),"nous","vous","ils","elles")</f>
        <v>ils</v>
      </c>
      <c r="J6" s="7" t="s">
        <v>3</v>
      </c>
    </row>
    <row r="7" spans="1:13" ht="19.7" customHeight="1">
      <c r="A7">
        <v>3</v>
      </c>
      <c r="B7" s="5" t="str">
        <f t="shared" ca="1" si="0"/>
        <v>p. composé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accomplir</v>
      </c>
      <c r="D7" s="2" t="str">
        <f ca="1">CHOOSE(RANDBETWEEN(1,4),"je","tu","il","elle")</f>
        <v>il</v>
      </c>
      <c r="E7" s="6" t="s">
        <v>3</v>
      </c>
      <c r="F7">
        <v>13</v>
      </c>
      <c r="G7" s="5" t="str">
        <f t="shared" ca="1" si="1"/>
        <v>p. composé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élargir</v>
      </c>
      <c r="I7" s="2" t="str">
        <f ca="1">CHOOSE(RANDBETWEEN(1,4),"je","tu","il","elle")</f>
        <v>elle</v>
      </c>
      <c r="J7" s="7" t="s">
        <v>3</v>
      </c>
    </row>
    <row r="8" spans="1:13" ht="19.7" customHeight="1">
      <c r="A8">
        <v>4</v>
      </c>
      <c r="B8" s="5" t="str">
        <f t="shared" ca="1" si="0"/>
        <v>présent</v>
      </c>
      <c r="C8" s="2" t="str">
        <f ca="1">CHOOSE(RANDBETWEEN(1,8),"faire","dire","partir","prendre","pouvoir","venir","voir","vouloir")</f>
        <v>partir</v>
      </c>
      <c r="D8" s="2" t="str">
        <f ca="1">CHOOSE(RANDBETWEEN(1,4),"nous","vous","ils","elles")</f>
        <v>vous</v>
      </c>
      <c r="E8" s="6" t="s">
        <v>3</v>
      </c>
      <c r="F8">
        <v>14</v>
      </c>
      <c r="G8" s="5" t="str">
        <f t="shared" ca="1" si="1"/>
        <v>p. composé</v>
      </c>
      <c r="H8" s="2" t="str">
        <f ca="1">CHOOSE(RANDBETWEEN(1,8),"faire","dire","partir","prendre","pouvoir","venir","voir","vouloir")</f>
        <v>faire</v>
      </c>
      <c r="I8" s="2" t="str">
        <f ca="1">CHOOSE(RANDBETWEEN(1,4),"nous","vous","ils","elles")</f>
        <v>vous</v>
      </c>
      <c r="J8" s="7" t="s">
        <v>3</v>
      </c>
    </row>
    <row r="9" spans="1:13" ht="19.7" customHeight="1">
      <c r="A9">
        <v>5</v>
      </c>
      <c r="B9" s="5" t="str">
        <f t="shared" ca="1" si="0"/>
        <v>présent</v>
      </c>
      <c r="C9" s="2" t="str">
        <f ca="1">CHOOSE(RANDBETWEEN(1,9),"retourner","tomber","aller","entrer","rentrer","rester","arriver","monter","passer")</f>
        <v>retourner</v>
      </c>
      <c r="D9" s="2" t="str">
        <f ca="1">CHOOSE(RANDBETWEEN(1,4),"nous","vous","ils","elles")</f>
        <v>elles</v>
      </c>
      <c r="E9" s="6" t="s">
        <v>3</v>
      </c>
      <c r="F9">
        <v>15</v>
      </c>
      <c r="G9" s="5" t="str">
        <f t="shared" ca="1" si="1"/>
        <v>p. composé</v>
      </c>
      <c r="H9" s="2" t="str">
        <f ca="1">CHOOSE(RANDBETWEEN(1,9),"retourner","tomber","aller","entrer","rentrer","rester","arriver","monter","passer")</f>
        <v>tomber</v>
      </c>
      <c r="I9" s="2" t="str">
        <f ca="1">CHOOSE(RANDBETWEEN(1,4),"nous","vous","ils","elles")</f>
        <v>elles</v>
      </c>
      <c r="J9" s="7" t="s">
        <v>3</v>
      </c>
    </row>
    <row r="10" spans="1:13" ht="19.7" customHeight="1">
      <c r="A10">
        <v>6</v>
      </c>
      <c r="B10" s="5" t="str">
        <f t="shared" ca="1" si="0"/>
        <v>présent</v>
      </c>
      <c r="C10" s="2" t="str">
        <f ca="1">CHOOSE(RANDBETWEEN(1,3),"être","avoir","aller")</f>
        <v>avoir</v>
      </c>
      <c r="D10" s="2" t="str">
        <f ca="1">CHOOSE(RANDBETWEEN(1,4),"je","tu","il","elle")</f>
        <v>je</v>
      </c>
      <c r="E10" s="6" t="s">
        <v>3</v>
      </c>
      <c r="F10">
        <v>16</v>
      </c>
      <c r="G10" s="5" t="str">
        <f t="shared" ca="1" si="1"/>
        <v>p. composé</v>
      </c>
      <c r="H10" s="2" t="str">
        <f ca="1">CHOOSE(RANDBETWEEN(1,3),"être","avoir","aller")</f>
        <v>aller</v>
      </c>
      <c r="I10" s="2" t="str">
        <f ca="1">CHOOSE(RANDBETWEEN(1,4),"je","tu","il","elle")</f>
        <v>je</v>
      </c>
      <c r="J10" s="7" t="s">
        <v>3</v>
      </c>
    </row>
    <row r="11" spans="1:13" ht="19.7" customHeight="1">
      <c r="A11">
        <v>7</v>
      </c>
      <c r="B11" s="5" t="str">
        <f t="shared" ca="1" si="0"/>
        <v>présent</v>
      </c>
      <c r="C11" s="2" t="str">
        <f ca="1">CHOOSE(RANDBETWEEN(1,10),"marcher","manger","nager","tomber","avancer","chanter","aimer","annoncer","ranger","décider")</f>
        <v>manger</v>
      </c>
      <c r="D11" s="2" t="str">
        <f ca="1">CHOOSE(RANDBETWEEN(1,4),"nous","vous","ils","elles")</f>
        <v>nous</v>
      </c>
      <c r="E11" s="6" t="s">
        <v>3</v>
      </c>
      <c r="F11">
        <v>17</v>
      </c>
      <c r="G11" s="5" t="str">
        <f t="shared" ca="1" si="1"/>
        <v>présent</v>
      </c>
      <c r="H11" s="2" t="str">
        <f ca="1">CHOOSE(RANDBETWEEN(1,10),"marcher","manger","nager","tomber","avancer","chanter","aimer","annoncer","ranger","décider")</f>
        <v>aimer</v>
      </c>
      <c r="I11" s="2" t="str">
        <f ca="1">CHOOSE(RANDBETWEEN(1,4),"nous","vous","ils","elles")</f>
        <v>elles</v>
      </c>
      <c r="J11" s="7" t="s">
        <v>3</v>
      </c>
    </row>
    <row r="12" spans="1:13" ht="19.7" customHeight="1">
      <c r="A12">
        <v>8</v>
      </c>
      <c r="B12" s="5" t="str">
        <f t="shared" ca="1" si="0"/>
        <v>présent</v>
      </c>
      <c r="C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accomplir</v>
      </c>
      <c r="D12" s="2" t="str">
        <f ca="1">CHOOSE(RANDBETWEEN(1,4),"je","tu","il","elle")</f>
        <v>tu</v>
      </c>
      <c r="E12" s="6" t="s">
        <v>3</v>
      </c>
      <c r="F12">
        <v>18</v>
      </c>
      <c r="G12" s="5" t="str">
        <f t="shared" ca="1" si="1"/>
        <v>présent</v>
      </c>
      <c r="H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s’épanouir</v>
      </c>
      <c r="I12" s="2" t="str">
        <f ca="1">CHOOSE(RANDBETWEEN(1,4),"je","tu","il","elle")</f>
        <v>il</v>
      </c>
      <c r="J12" s="7" t="s">
        <v>3</v>
      </c>
    </row>
    <row r="13" spans="1:13" ht="19.7" customHeight="1">
      <c r="A13">
        <v>9</v>
      </c>
      <c r="B13" s="5" t="str">
        <f t="shared" ca="1" si="0"/>
        <v>p. composé</v>
      </c>
      <c r="C13" s="2" t="str">
        <f ca="1">CHOOSE(RANDBETWEEN(1,8),"faire","dire","partir","prendre","pouvoir","venir","voir","vouloir")</f>
        <v>vouloir</v>
      </c>
      <c r="D13" s="2" t="str">
        <f ca="1">CHOOSE(RANDBETWEEN(1,4),"je","tu","il","elle")</f>
        <v>je</v>
      </c>
      <c r="E13" s="6" t="s">
        <v>3</v>
      </c>
      <c r="F13">
        <v>19</v>
      </c>
      <c r="G13" s="5" t="str">
        <f t="shared" ca="1" si="1"/>
        <v>p. composé</v>
      </c>
      <c r="H13" s="2" t="str">
        <f ca="1">CHOOSE(RANDBETWEEN(1,8),"faire","dire","partir","prendre","pouvoir","venir","voir","vouloir")</f>
        <v>partir</v>
      </c>
      <c r="I13" s="2" t="str">
        <f ca="1">CHOOSE(RANDBETWEEN(1,4),"je","tu","il","elle")</f>
        <v>il</v>
      </c>
      <c r="J13" s="7" t="s">
        <v>3</v>
      </c>
    </row>
    <row r="14" spans="1:13" ht="19.7" customHeight="1">
      <c r="A14">
        <v>10</v>
      </c>
      <c r="B14" s="5" t="str">
        <f t="shared" ca="1" si="0"/>
        <v>futur</v>
      </c>
      <c r="C14" s="2" t="str">
        <f ca="1">CHOOSE(RANDBETWEEN(1,9),"retourner","tomber","aller","entrer","rentrer","rester","arriver","monter","passer")</f>
        <v>rester</v>
      </c>
      <c r="D14" s="2" t="str">
        <f ca="1">CHOOSE(RANDBETWEEN(1,4),"nous","vous","ils","elles")</f>
        <v>vous</v>
      </c>
      <c r="E14" s="6" t="s">
        <v>3</v>
      </c>
      <c r="F14">
        <v>20</v>
      </c>
      <c r="G14" s="5" t="str">
        <f t="shared" ca="1" si="1"/>
        <v>futur</v>
      </c>
      <c r="H14" s="2" t="str">
        <f ca="1">CHOOSE(RANDBETWEEN(1,9),"retourner","tomber","aller","entrer","rentrer","rester","arriver","monter","passer")</f>
        <v>rester</v>
      </c>
      <c r="I14" s="2" t="str">
        <f ca="1">CHOOSE(RANDBETWEEN(1,4),"nous","vous","ils","elles")</f>
        <v>elles</v>
      </c>
      <c r="J14" s="7" t="s">
        <v>3</v>
      </c>
    </row>
    <row r="15" spans="1:13" ht="21" customHeight="1"/>
    <row r="16" spans="1:13" ht="15.75">
      <c r="A16" s="9" t="s">
        <v>1</v>
      </c>
      <c r="B16" s="9"/>
      <c r="C16" s="9"/>
      <c r="D16" s="9"/>
      <c r="E16" s="9"/>
      <c r="F16" s="10" t="s">
        <v>2</v>
      </c>
      <c r="G16" s="10"/>
      <c r="H16" s="10"/>
      <c r="I16" s="10"/>
      <c r="J16" s="10"/>
    </row>
    <row r="17" spans="1:13" ht="11.25" customHeight="1">
      <c r="J17" s="4"/>
    </row>
    <row r="18" spans="1:13" ht="23.25">
      <c r="A18" s="8" t="str">
        <f ca="1">"CM2 - TEST DE CONJUGAISON (série "&amp;M22&amp;")"</f>
        <v>CM2 - TEST DE CONJUGAISON (série 603)</v>
      </c>
      <c r="B18" s="8"/>
      <c r="C18" s="8"/>
      <c r="D18" s="8"/>
      <c r="E18" s="8"/>
      <c r="F18" s="8"/>
      <c r="G18" s="8"/>
      <c r="H18" s="8"/>
      <c r="I18" s="8"/>
      <c r="J18" s="8"/>
    </row>
    <row r="19" spans="1:13" ht="11.25" customHeight="1"/>
    <row r="20" spans="1:13" ht="19.7" customHeight="1">
      <c r="A20">
        <v>1</v>
      </c>
      <c r="B20" s="5" t="str">
        <f ca="1">CHOOSE(RANDBETWEEN(1,4),"présent","p. composé","futur","p-q-parfait")</f>
        <v>futur</v>
      </c>
      <c r="C20" s="2" t="str">
        <f ca="1">CHOOSE(RANDBETWEEN(1,3),"être","avoir","aller")</f>
        <v>aller</v>
      </c>
      <c r="D20" s="2" t="str">
        <f ca="1">CHOOSE(RANDBETWEEN(1,4),"je","tu","il","elle")</f>
        <v>il</v>
      </c>
      <c r="E20" s="6" t="s">
        <v>3</v>
      </c>
      <c r="F20">
        <v>11</v>
      </c>
      <c r="G20" s="5" t="str">
        <f ca="1">CHOOSE(RANDBETWEEN(1,4),"présent","p. composé","futur","p-q-parfait")</f>
        <v>futur</v>
      </c>
      <c r="H20" s="2" t="str">
        <f ca="1">CHOOSE(RANDBETWEEN(1,3),"être","avoir","aller")</f>
        <v>avoir</v>
      </c>
      <c r="I20" s="2" t="str">
        <f ca="1">CHOOSE(RANDBETWEEN(1,4),"je","tu","il","elle")</f>
        <v>je</v>
      </c>
      <c r="J20" s="7" t="s">
        <v>3</v>
      </c>
    </row>
    <row r="21" spans="1:13" ht="19.7" customHeight="1">
      <c r="A21">
        <v>2</v>
      </c>
      <c r="B21" s="5" t="str">
        <f t="shared" ref="B21:B29" ca="1" si="2">CHOOSE(RANDBETWEEN(1,4),"présent","p. composé","futur","p-q-parfait")</f>
        <v>présent</v>
      </c>
      <c r="C21" s="2" t="str">
        <f ca="1">CHOOSE(RANDBETWEEN(1,10),"marcher","manger","nager","tomber","avancer","chanter","aimer","annoncer","ranger","décider")</f>
        <v>avancer</v>
      </c>
      <c r="D21" s="2" t="str">
        <f ca="1">CHOOSE(RANDBETWEEN(1,4),"nous","vous","ils","elles")</f>
        <v>ils</v>
      </c>
      <c r="E21" s="6" t="s">
        <v>3</v>
      </c>
      <c r="F21">
        <v>12</v>
      </c>
      <c r="G21" s="5" t="str">
        <f t="shared" ref="G21:G29" ca="1" si="3">CHOOSE(RANDBETWEEN(1,3),"présent","p. composé","futur")</f>
        <v>futur</v>
      </c>
      <c r="H21" s="2" t="str">
        <f ca="1">CHOOSE(RANDBETWEEN(1,10),"marcher","manger","nager","tomber","avancer","chanter","aimer","annoncer","ranger","décider")</f>
        <v>marcher</v>
      </c>
      <c r="I21" s="2" t="str">
        <f ca="1">CHOOSE(RANDBETWEEN(1,4),"nous","vous","ils","elles")</f>
        <v>vous</v>
      </c>
      <c r="J21" s="7" t="s">
        <v>3</v>
      </c>
      <c r="L21">
        <f ca="1">RAND()</f>
        <v>4.1712951974760104E-2</v>
      </c>
      <c r="M21">
        <f ca="1">ROUND(+L21*1000,0)</f>
        <v>42</v>
      </c>
    </row>
    <row r="22" spans="1:13" ht="19.7" customHeight="1">
      <c r="A22">
        <v>3</v>
      </c>
      <c r="B22" s="5" t="str">
        <f t="shared" ca="1" si="2"/>
        <v>présent</v>
      </c>
      <c r="C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D22" s="2" t="str">
        <f ca="1">CHOOSE(RANDBETWEEN(1,4),"je","tu","il","elle")</f>
        <v>tu</v>
      </c>
      <c r="E22" s="6" t="s">
        <v>3</v>
      </c>
      <c r="F22">
        <v>13</v>
      </c>
      <c r="G22" s="5" t="str">
        <f t="shared" ca="1" si="3"/>
        <v>futur</v>
      </c>
      <c r="H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I22" s="2" t="str">
        <f ca="1">CHOOSE(RANDBETWEEN(1,4),"je","tu","il","elle")</f>
        <v>je</v>
      </c>
      <c r="J22" s="7" t="s">
        <v>3</v>
      </c>
      <c r="L22">
        <f ca="1">RAND()</f>
        <v>0.60344568853964775</v>
      </c>
      <c r="M22">
        <f ca="1">ROUND(+L22*1000,0)</f>
        <v>603</v>
      </c>
    </row>
    <row r="23" spans="1:13" ht="19.7" customHeight="1">
      <c r="A23">
        <v>4</v>
      </c>
      <c r="B23" s="5" t="str">
        <f t="shared" ca="1" si="2"/>
        <v>présent</v>
      </c>
      <c r="C23" s="2" t="str">
        <f ca="1">CHOOSE(RANDBETWEEN(1,8),"faire","dire","partir","prendre","pouvoir","venir","voir","vouloir")</f>
        <v>partir</v>
      </c>
      <c r="D23" s="2" t="str">
        <f ca="1">CHOOSE(RANDBETWEEN(1,4),"nous","vous","ils","elles")</f>
        <v>vous</v>
      </c>
      <c r="E23" s="6" t="s">
        <v>3</v>
      </c>
      <c r="F23">
        <v>14</v>
      </c>
      <c r="G23" s="5" t="str">
        <f t="shared" ca="1" si="3"/>
        <v>présent</v>
      </c>
      <c r="H23" s="2" t="str">
        <f ca="1">CHOOSE(RANDBETWEEN(1,8),"faire","dire","partir","prendre","pouvoir","venir","voir","vouloir")</f>
        <v>vouloir</v>
      </c>
      <c r="I23" s="2" t="str">
        <f ca="1">CHOOSE(RANDBETWEEN(1,4),"nous","vous","ils","elles")</f>
        <v>ils</v>
      </c>
      <c r="J23" s="7" t="s">
        <v>3</v>
      </c>
    </row>
    <row r="24" spans="1:13" ht="19.7" customHeight="1">
      <c r="A24">
        <v>5</v>
      </c>
      <c r="B24" s="5" t="str">
        <f t="shared" ca="1" si="2"/>
        <v>p-q-parfait</v>
      </c>
      <c r="C24" s="2" t="str">
        <f ca="1">CHOOSE(RANDBETWEEN(1,7),"régner","payer","nettoyer","chanceler","appeler","acheter","jeter")</f>
        <v>payer</v>
      </c>
      <c r="D24" s="2" t="str">
        <f ca="1">CHOOSE(RANDBETWEEN(1,4),"nous","vous","ils","elles")</f>
        <v>vous</v>
      </c>
      <c r="E24" s="6" t="s">
        <v>3</v>
      </c>
      <c r="F24">
        <v>15</v>
      </c>
      <c r="G24" s="5" t="str">
        <f t="shared" ca="1" si="3"/>
        <v>futur</v>
      </c>
      <c r="H24" s="2" t="str">
        <f ca="1">CHOOSE(RANDBETWEEN(1,7),"régner","payer","nettoyer","chanceler","appeler","acheter","jeter")</f>
        <v>appeler</v>
      </c>
      <c r="I24" s="2" t="str">
        <f ca="1">CHOOSE(RANDBETWEEN(1,4),"nous","vous","ils","elles")</f>
        <v>ils</v>
      </c>
      <c r="J24" s="7" t="s">
        <v>3</v>
      </c>
    </row>
    <row r="25" spans="1:13" ht="19.7" customHeight="1">
      <c r="A25">
        <v>6</v>
      </c>
      <c r="B25" s="5" t="str">
        <f t="shared" ca="1" si="2"/>
        <v>futur</v>
      </c>
      <c r="C25" s="2" t="str">
        <f ca="1">CHOOSE(RANDBETWEEN(1,9),"retourner","tomber","aller","entrer","rentrer","rester","arriver","monter","passer")</f>
        <v>passer</v>
      </c>
      <c r="D25" s="2" t="str">
        <f ca="1">CHOOSE(RANDBETWEEN(1,4),"je","tu","il","elle")</f>
        <v>elle</v>
      </c>
      <c r="E25" s="6" t="s">
        <v>3</v>
      </c>
      <c r="F25">
        <v>16</v>
      </c>
      <c r="G25" s="5" t="str">
        <f t="shared" ca="1" si="3"/>
        <v>futur</v>
      </c>
      <c r="H25" s="2" t="str">
        <f ca="1">CHOOSE(RANDBETWEEN(1,9),"retourner","tomber","aller","entrer","rentrer","rester","arriver","monter","passer")</f>
        <v>tomber</v>
      </c>
      <c r="I25" s="2" t="str">
        <f ca="1">CHOOSE(RANDBETWEEN(1,4),"je","tu","il","elle")</f>
        <v>il</v>
      </c>
      <c r="J25" s="7" t="s">
        <v>3</v>
      </c>
    </row>
    <row r="26" spans="1:13" ht="19.7" customHeight="1">
      <c r="A26">
        <v>7</v>
      </c>
      <c r="B26" s="5" t="str">
        <f t="shared" ca="1" si="2"/>
        <v>p. composé</v>
      </c>
      <c r="C2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agir</v>
      </c>
      <c r="D26" s="2" t="str">
        <f ca="1">CHOOSE(RANDBETWEEN(1,4),"nous","vous","ils","elles")</f>
        <v>elles</v>
      </c>
      <c r="E26" s="6" t="s">
        <v>3</v>
      </c>
      <c r="F26">
        <v>17</v>
      </c>
      <c r="G26" s="5" t="str">
        <f t="shared" ca="1" si="3"/>
        <v>futur</v>
      </c>
      <c r="H2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I26" s="2" t="str">
        <f ca="1">CHOOSE(RANDBETWEEN(1,4),"nous","vous","ils","elles")</f>
        <v>nous</v>
      </c>
      <c r="J26" s="7" t="s">
        <v>3</v>
      </c>
    </row>
    <row r="27" spans="1:13" ht="19.7" customHeight="1">
      <c r="A27">
        <v>8</v>
      </c>
      <c r="B27" s="5" t="str">
        <f t="shared" ca="1" si="2"/>
        <v>p. composé</v>
      </c>
      <c r="C27" s="2" t="str">
        <f ca="1">CHOOSE(RANDBETWEEN(1,8),"faire","dire","partir","prendre","pouvoir","venir","voir","vouloir")</f>
        <v>prendre</v>
      </c>
      <c r="D27" s="2" t="str">
        <f ca="1">CHOOSE(RANDBETWEEN(1,4),"je","tu","il","elle")</f>
        <v>elle</v>
      </c>
      <c r="E27" s="6" t="s">
        <v>3</v>
      </c>
      <c r="F27">
        <v>18</v>
      </c>
      <c r="G27" s="5" t="str">
        <f t="shared" ca="1" si="3"/>
        <v>p. composé</v>
      </c>
      <c r="H27" s="2" t="str">
        <f ca="1">CHOOSE(RANDBETWEEN(1,8),"faire","dire","partir","prendre","pouvoir","venir","voir","vouloir")</f>
        <v>faire</v>
      </c>
      <c r="I27" s="2" t="str">
        <f ca="1">CHOOSE(RANDBETWEEN(1,4),"je","tu","il","elle")</f>
        <v>elle</v>
      </c>
      <c r="J27" s="7" t="s">
        <v>3</v>
      </c>
    </row>
    <row r="28" spans="1:13" ht="19.7" customHeight="1">
      <c r="A28">
        <v>9</v>
      </c>
      <c r="B28" s="5" t="str">
        <f t="shared" ca="1" si="2"/>
        <v>présent</v>
      </c>
      <c r="C28" s="2" t="str">
        <f ca="1">CHOOSE(RANDBETWEEN(1,7),"régner","payer","nettoyer","chanceler","appeler","acheter","jeter")</f>
        <v>jeter</v>
      </c>
      <c r="D28" s="2" t="str">
        <f ca="1">CHOOSE(RANDBETWEEN(1,4),"je","tu","il","elle")</f>
        <v>tu</v>
      </c>
      <c r="E28" s="6" t="s">
        <v>3</v>
      </c>
      <c r="F28">
        <v>19</v>
      </c>
      <c r="G28" s="5" t="str">
        <f t="shared" ca="1" si="3"/>
        <v>présent</v>
      </c>
      <c r="H28" s="2" t="str">
        <f ca="1">CHOOSE(RANDBETWEEN(1,7),"régner","payer","nettoyer","chanceler","appeler","acheter","jeter")</f>
        <v>acheter</v>
      </c>
      <c r="I28" s="2" t="str">
        <f ca="1">CHOOSE(RANDBETWEEN(1,4),"je","tu","il","elle")</f>
        <v>tu</v>
      </c>
      <c r="J28" s="7" t="s">
        <v>3</v>
      </c>
    </row>
    <row r="29" spans="1:13" ht="19.7" customHeight="1">
      <c r="A29">
        <v>10</v>
      </c>
      <c r="B29" s="5" t="str">
        <f t="shared" ca="1" si="2"/>
        <v>p-q-parfait</v>
      </c>
      <c r="C29" s="2" t="str">
        <f ca="1">CHOOSE(RANDBETWEEN(1,9),"retourner","tomber","aller","entrer","rentrer","rester","arriver","monter","passer")</f>
        <v>passer</v>
      </c>
      <c r="D29" s="2" t="str">
        <f ca="1">CHOOSE(RANDBETWEEN(1,4),"nous","vous","ils","elles")</f>
        <v>ils</v>
      </c>
      <c r="E29" s="6" t="s">
        <v>3</v>
      </c>
      <c r="F29">
        <v>20</v>
      </c>
      <c r="G29" s="5" t="str">
        <f t="shared" ca="1" si="3"/>
        <v>futur</v>
      </c>
      <c r="H29" s="2" t="str">
        <f ca="1">CHOOSE(RANDBETWEEN(1,9),"retourner","tomber","aller","entrer","rentrer","rester","arriver","monter","passer")</f>
        <v>rester</v>
      </c>
      <c r="I29" s="2" t="str">
        <f ca="1">CHOOSE(RANDBETWEEN(1,4),"nous","vous","ils","elles")</f>
        <v>vous</v>
      </c>
      <c r="J29" s="7" t="s">
        <v>3</v>
      </c>
    </row>
  </sheetData>
  <mergeCells count="6">
    <mergeCell ref="A18:J18"/>
    <mergeCell ref="A1:E1"/>
    <mergeCell ref="F1:J1"/>
    <mergeCell ref="A3:J3"/>
    <mergeCell ref="A16:E16"/>
    <mergeCell ref="F16:J1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9"/>
  <sheetViews>
    <sheetView view="pageLayout" zoomScaleNormal="100" workbookViewId="0">
      <selection activeCell="F5" sqref="F5:G14"/>
    </sheetView>
  </sheetViews>
  <sheetFormatPr baseColWidth="10" defaultRowHeight="15"/>
  <cols>
    <col min="1" max="1" width="2.85546875" customWidth="1"/>
    <col min="3" max="3" width="6.85546875" customWidth="1"/>
    <col min="4" max="4" width="43.140625" customWidth="1"/>
    <col min="5" max="5" width="2.85546875" customWidth="1"/>
    <col min="7" max="7" width="6.85546875" customWidth="1"/>
    <col min="8" max="8" width="43.7109375" customWidth="1"/>
    <col min="10" max="11" width="1.140625" customWidth="1"/>
  </cols>
  <sheetData>
    <row r="1" spans="1:11" ht="15.75">
      <c r="A1" s="9" t="s">
        <v>1</v>
      </c>
      <c r="B1" s="9"/>
      <c r="C1" s="9"/>
      <c r="D1" s="9"/>
      <c r="E1" s="10" t="s">
        <v>2</v>
      </c>
      <c r="F1" s="10"/>
      <c r="G1" s="10"/>
      <c r="H1" s="10"/>
      <c r="J1">
        <f ca="1">RAND()</f>
        <v>0.73830202222438079</v>
      </c>
      <c r="K1">
        <f ca="1">ROUND(+J1*1000,0)</f>
        <v>738</v>
      </c>
    </row>
    <row r="2" spans="1:11" ht="11.25" customHeight="1">
      <c r="H2" s="4"/>
    </row>
    <row r="3" spans="1:11" ht="23.25">
      <c r="A3" s="8" t="str">
        <f ca="1">"Cm2 - TEST DE CONJUGAISON : Plus-que-parfait (série "&amp;K1&amp;")"</f>
        <v>Cm2 - TEST DE CONJUGAISON : Plus-que-parfait (série 738)</v>
      </c>
      <c r="B3" s="8"/>
      <c r="C3" s="8"/>
      <c r="D3" s="8"/>
      <c r="E3" s="8"/>
      <c r="F3" s="8"/>
      <c r="G3" s="8"/>
      <c r="H3" s="8"/>
    </row>
    <row r="4" spans="1:11" ht="11.25" customHeight="1"/>
    <row r="5" spans="1:11" ht="19.7" customHeight="1">
      <c r="A5">
        <v>1</v>
      </c>
      <c r="B5" s="2" t="str">
        <f ca="1">CHOOSE(RANDBETWEEN(1,8),"faire","dire","partir","prendre","pouvoir","venir","voir","vouloir")</f>
        <v>venir</v>
      </c>
      <c r="C5" s="2" t="str">
        <f ca="1">CHOOSE(RANDBETWEEN(1,4),"je","tu","il","elle")</f>
        <v>je</v>
      </c>
      <c r="D5" s="6" t="s">
        <v>5</v>
      </c>
      <c r="E5">
        <v>11</v>
      </c>
      <c r="F5" s="2" t="str">
        <f t="shared" ref="F5" ca="1" si="0">CHOOSE(RANDBETWEEN(1,8),"faire","dire","partir","prendre","pouvoir","venir","voir","vouloir")</f>
        <v>dire</v>
      </c>
      <c r="G5" s="2" t="str">
        <f ca="1">CHOOSE(RANDBETWEEN(1,4),"je","tu","il","elle")</f>
        <v>tu</v>
      </c>
      <c r="H5" s="7" t="s">
        <v>5</v>
      </c>
    </row>
    <row r="6" spans="1:11" ht="19.7" customHeight="1">
      <c r="A6">
        <v>2</v>
      </c>
      <c r="B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s’épanouir</v>
      </c>
      <c r="C6" s="2" t="str">
        <f ca="1">CHOOSE(RANDBETWEEN(1,4),"nous","vous","ils","elles")</f>
        <v>elles</v>
      </c>
      <c r="D6" s="6" t="s">
        <v>4</v>
      </c>
      <c r="E6">
        <v>12</v>
      </c>
      <c r="F6" s="2" t="str">
        <f t="shared" ref="F6" ca="1" si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G6" s="2" t="str">
        <f ca="1">CHOOSE(RANDBETWEEN(1,4),"nous","vous","ils","elles")</f>
        <v>nous</v>
      </c>
      <c r="H6" s="7" t="s">
        <v>5</v>
      </c>
    </row>
    <row r="7" spans="1:11" ht="19.7" customHeight="1">
      <c r="A7">
        <v>3</v>
      </c>
      <c r="B7" s="2" t="str">
        <f t="shared" ref="B7" ca="1" si="2">CHOOSE(RANDBETWEEN(1,8),"faire","dire","partir","prendre","pouvoir","venir","voir","vouloir")</f>
        <v>faire</v>
      </c>
      <c r="C7" s="2" t="str">
        <f ca="1">CHOOSE(RANDBETWEEN(1,4),"je","tu","il","elle")</f>
        <v>il</v>
      </c>
      <c r="D7" s="6" t="s">
        <v>4</v>
      </c>
      <c r="E7">
        <v>13</v>
      </c>
      <c r="F7" s="2" t="str">
        <f t="shared" ref="F7" ca="1" si="3">CHOOSE(RANDBETWEEN(1,8),"faire","dire","partir","prendre","pouvoir","venir","voir","vouloir")</f>
        <v>partir</v>
      </c>
      <c r="G7" s="2" t="str">
        <f ca="1">CHOOSE(RANDBETWEEN(1,4),"je","tu","il","elle")</f>
        <v>tu</v>
      </c>
      <c r="H7" s="7" t="s">
        <v>5</v>
      </c>
    </row>
    <row r="8" spans="1:11" ht="19.7" customHeight="1">
      <c r="A8">
        <v>4</v>
      </c>
      <c r="B8" s="2" t="str">
        <f t="shared" ref="B8" ca="1" si="4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C8" s="2" t="str">
        <f ca="1">CHOOSE(RANDBETWEEN(1,4),"nous","vous","ils","elles")</f>
        <v>vous</v>
      </c>
      <c r="D8" s="6" t="s">
        <v>4</v>
      </c>
      <c r="E8">
        <v>14</v>
      </c>
      <c r="F8" s="2" t="str">
        <f t="shared" ref="F8" ca="1" si="5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G8" s="2" t="str">
        <f ca="1">CHOOSE(RANDBETWEEN(1,4),"nous","vous","ils","elles")</f>
        <v>ils</v>
      </c>
      <c r="H8" s="7" t="s">
        <v>5</v>
      </c>
    </row>
    <row r="9" spans="1:11" ht="19.7" customHeight="1">
      <c r="A9">
        <v>5</v>
      </c>
      <c r="B9" s="2" t="str">
        <f t="shared" ref="B9" ca="1" si="6">CHOOSE(RANDBETWEEN(1,8),"faire","dire","partir","prendre","pouvoir","venir","voir","vouloir")</f>
        <v>venir</v>
      </c>
      <c r="C9" s="2" t="str">
        <f ca="1">CHOOSE(RANDBETWEEN(1,4),"nous","vous","ils","elles")</f>
        <v>vous</v>
      </c>
      <c r="D9" s="6" t="s">
        <v>4</v>
      </c>
      <c r="E9">
        <v>15</v>
      </c>
      <c r="F9" s="2" t="str">
        <f t="shared" ref="F9" ca="1" si="7">CHOOSE(RANDBETWEEN(1,8),"faire","dire","partir","prendre","pouvoir","venir","voir","vouloir")</f>
        <v>pouvoir</v>
      </c>
      <c r="G9" s="2" t="str">
        <f ca="1">CHOOSE(RANDBETWEEN(1,4),"nous","vous","ils","elles")</f>
        <v>elles</v>
      </c>
      <c r="H9" s="7" t="s">
        <v>5</v>
      </c>
    </row>
    <row r="10" spans="1:11" ht="19.7" customHeight="1">
      <c r="A10">
        <v>6</v>
      </c>
      <c r="B10" s="2" t="str">
        <f t="shared" ref="B10" ca="1" si="8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C10" s="2" t="str">
        <f ca="1">CHOOSE(RANDBETWEEN(1,4),"je","tu","il","elle")</f>
        <v>je</v>
      </c>
      <c r="D10" s="6" t="s">
        <v>4</v>
      </c>
      <c r="E10">
        <v>16</v>
      </c>
      <c r="F10" s="2" t="str">
        <f t="shared" ref="F10" ca="1" si="9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G10" s="2" t="str">
        <f ca="1">CHOOSE(RANDBETWEEN(1,4),"je","tu","il","elle")</f>
        <v>elle</v>
      </c>
      <c r="H10" s="7" t="s">
        <v>5</v>
      </c>
    </row>
    <row r="11" spans="1:11" ht="19.7" customHeight="1">
      <c r="A11">
        <v>7</v>
      </c>
      <c r="B11" s="2" t="str">
        <f t="shared" ref="B11" ca="1" si="10">CHOOSE(RANDBETWEEN(1,8),"faire","dire","partir","prendre","pouvoir","venir","voir","vouloir")</f>
        <v>venir</v>
      </c>
      <c r="C11" s="2" t="str">
        <f ca="1">CHOOSE(RANDBETWEEN(1,4),"nous","vous","ils","elles")</f>
        <v>nous</v>
      </c>
      <c r="D11" s="6" t="s">
        <v>4</v>
      </c>
      <c r="E11">
        <v>17</v>
      </c>
      <c r="F11" s="2" t="str">
        <f t="shared" ref="F11" ca="1" si="11">CHOOSE(RANDBETWEEN(1,8),"faire","dire","partir","prendre","pouvoir","venir","voir","vouloir")</f>
        <v>voir</v>
      </c>
      <c r="G11" s="2" t="str">
        <f ca="1">CHOOSE(RANDBETWEEN(1,4),"nous","vous","ils","elles")</f>
        <v>nous</v>
      </c>
      <c r="H11" s="7" t="s">
        <v>5</v>
      </c>
    </row>
    <row r="12" spans="1:11" ht="19.7" customHeight="1">
      <c r="A12">
        <v>8</v>
      </c>
      <c r="B12" s="2" t="str">
        <f t="shared" ref="B12" ca="1" si="12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C12" s="2" t="str">
        <f ca="1">CHOOSE(RANDBETWEEN(1,4),"je","tu","il","elle")</f>
        <v>il</v>
      </c>
      <c r="D12" s="6" t="s">
        <v>4</v>
      </c>
      <c r="E12">
        <v>18</v>
      </c>
      <c r="F12" s="2" t="str">
        <f t="shared" ref="F12" ca="1" si="13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G12" s="2" t="str">
        <f ca="1">CHOOSE(RANDBETWEEN(1,4),"je","tu","il","elle")</f>
        <v>il</v>
      </c>
      <c r="H12" s="7" t="s">
        <v>5</v>
      </c>
    </row>
    <row r="13" spans="1:11" ht="19.7" customHeight="1">
      <c r="A13">
        <v>9</v>
      </c>
      <c r="B13" s="2" t="str">
        <f t="shared" ref="B13" ca="1" si="14">CHOOSE(RANDBETWEEN(1,8),"faire","dire","partir","prendre","pouvoir","venir","voir","vouloir")</f>
        <v>vouloir</v>
      </c>
      <c r="C13" s="2" t="str">
        <f ca="1">CHOOSE(RANDBETWEEN(1,4),"je","tu","il","elle")</f>
        <v>tu</v>
      </c>
      <c r="D13" s="6" t="s">
        <v>4</v>
      </c>
      <c r="E13">
        <v>19</v>
      </c>
      <c r="F13" s="2" t="str">
        <f t="shared" ref="F13" ca="1" si="15">CHOOSE(RANDBETWEEN(1,8),"faire","dire","partir","prendre","pouvoir","venir","voir","vouloir")</f>
        <v>pouvoir</v>
      </c>
      <c r="G13" s="2" t="str">
        <f ca="1">CHOOSE(RANDBETWEEN(1,4),"je","tu","il","elle")</f>
        <v>il</v>
      </c>
      <c r="H13" s="7" t="s">
        <v>5</v>
      </c>
    </row>
    <row r="14" spans="1:11" ht="19.7" customHeight="1">
      <c r="A14">
        <v>10</v>
      </c>
      <c r="B14" s="2" t="str">
        <f t="shared" ref="B14" ca="1" si="16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C14" s="2" t="str">
        <f ca="1">CHOOSE(RANDBETWEEN(1,4),"nous","vous","ils","elles")</f>
        <v>ils</v>
      </c>
      <c r="D14" s="6" t="s">
        <v>4</v>
      </c>
      <c r="E14">
        <v>20</v>
      </c>
      <c r="F14" s="2" t="str">
        <f t="shared" ref="F14" ca="1" si="17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G14" s="2" t="str">
        <f ca="1">CHOOSE(RANDBETWEEN(1,4),"nous","vous","ils","elles")</f>
        <v>vous</v>
      </c>
      <c r="H14" s="7" t="s">
        <v>5</v>
      </c>
    </row>
    <row r="15" spans="1:11" ht="27" customHeight="1"/>
    <row r="16" spans="1:11" ht="15.75">
      <c r="A16" s="9" t="s">
        <v>1</v>
      </c>
      <c r="B16" s="9"/>
      <c r="C16" s="9"/>
      <c r="D16" s="9"/>
      <c r="E16" s="10" t="s">
        <v>2</v>
      </c>
      <c r="F16" s="10"/>
      <c r="G16" s="10"/>
      <c r="H16" s="10"/>
    </row>
    <row r="17" spans="1:11" ht="11.25" customHeight="1">
      <c r="H17" s="4"/>
    </row>
    <row r="18" spans="1:11" ht="23.25">
      <c r="A18" s="8" t="str">
        <f ca="1">"Cm2 - TEST DE CONJUGAISON : plus-que-parfait (série "&amp;K22&amp;")"</f>
        <v>Cm2 - TEST DE CONJUGAISON : plus-que-parfait (série 972)</v>
      </c>
      <c r="B18" s="8"/>
      <c r="C18" s="8"/>
      <c r="D18" s="8"/>
      <c r="E18" s="8"/>
      <c r="F18" s="8"/>
      <c r="G18" s="8"/>
      <c r="H18" s="8"/>
    </row>
    <row r="19" spans="1:11" ht="11.25" customHeight="1"/>
    <row r="20" spans="1:11" ht="19.7" customHeight="1">
      <c r="A20">
        <v>1</v>
      </c>
      <c r="B20" s="2" t="str">
        <f t="shared" ref="B20" ca="1" si="18">CHOOSE(RANDBETWEEN(1,8),"faire","dire","partir","prendre","pouvoir","venir","voir","vouloir")</f>
        <v>voir</v>
      </c>
      <c r="C20" s="2" t="str">
        <f ca="1">CHOOSE(RANDBETWEEN(1,4),"je","tu","il","elle")</f>
        <v>il</v>
      </c>
      <c r="D20" s="6" t="s">
        <v>5</v>
      </c>
      <c r="E20">
        <v>11</v>
      </c>
      <c r="F20" s="2" t="str">
        <f t="shared" ref="F20" ca="1" si="19">CHOOSE(RANDBETWEEN(1,8),"faire","dire","partir","prendre","pouvoir","venir","voir","vouloir")</f>
        <v>pouvoir</v>
      </c>
      <c r="G20" s="2" t="str">
        <f ca="1">CHOOSE(RANDBETWEEN(1,4),"je","tu","il","elle")</f>
        <v>tu</v>
      </c>
      <c r="H20" s="7" t="s">
        <v>5</v>
      </c>
    </row>
    <row r="21" spans="1:11" ht="19.7" customHeight="1">
      <c r="A21">
        <v>2</v>
      </c>
      <c r="B21" s="2" t="str">
        <f t="shared" ref="B21" ca="1" si="20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C21" s="2" t="str">
        <f ca="1">CHOOSE(RANDBETWEEN(1,4),"nous","vous","ils","elles")</f>
        <v>nous</v>
      </c>
      <c r="D21" s="6" t="s">
        <v>5</v>
      </c>
      <c r="E21">
        <v>12</v>
      </c>
      <c r="F21" s="2" t="str">
        <f t="shared" ref="F21" ca="1" si="2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G21" s="2" t="str">
        <f ca="1">CHOOSE(RANDBETWEEN(1,4),"nous","vous","ils","elles")</f>
        <v>vous</v>
      </c>
      <c r="H21" s="7" t="s">
        <v>5</v>
      </c>
      <c r="J21">
        <f ca="1">RAND()</f>
        <v>0.51087962866954584</v>
      </c>
      <c r="K21">
        <f ca="1">ROUND(+J21*1000,0)</f>
        <v>511</v>
      </c>
    </row>
    <row r="22" spans="1:11" ht="19.7" customHeight="1">
      <c r="A22">
        <v>3</v>
      </c>
      <c r="B22" s="2" t="str">
        <f t="shared" ref="B22" ca="1" si="22">CHOOSE(RANDBETWEEN(1,8),"faire","dire","partir","prendre","pouvoir","venir","voir","vouloir")</f>
        <v>voir</v>
      </c>
      <c r="C22" s="2" t="str">
        <f ca="1">CHOOSE(RANDBETWEEN(1,4),"je","tu","il","elle")</f>
        <v>tu</v>
      </c>
      <c r="D22" s="6" t="s">
        <v>5</v>
      </c>
      <c r="E22">
        <v>13</v>
      </c>
      <c r="F22" s="2" t="str">
        <f t="shared" ref="F22" ca="1" si="23">CHOOSE(RANDBETWEEN(1,8),"faire","dire","partir","prendre","pouvoir","venir","voir","vouloir")</f>
        <v>pouvoir</v>
      </c>
      <c r="G22" s="2" t="str">
        <f ca="1">CHOOSE(RANDBETWEEN(1,4),"je","tu","il","elle")</f>
        <v>il</v>
      </c>
      <c r="H22" s="7" t="s">
        <v>5</v>
      </c>
      <c r="J22">
        <f ca="1">RAND()</f>
        <v>0.97233942041374011</v>
      </c>
      <c r="K22">
        <f ca="1">ROUND(+J22*1000,0)</f>
        <v>972</v>
      </c>
    </row>
    <row r="23" spans="1:11" ht="19.7" customHeight="1">
      <c r="A23">
        <v>4</v>
      </c>
      <c r="B23" s="2" t="str">
        <f t="shared" ref="B23" ca="1" si="24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C23" s="2" t="str">
        <f ca="1">CHOOSE(RANDBETWEEN(1,4),"nous","vous","ils","elles")</f>
        <v>nous</v>
      </c>
      <c r="D23" s="6" t="s">
        <v>5</v>
      </c>
      <c r="E23">
        <v>14</v>
      </c>
      <c r="F23" s="2" t="str">
        <f t="shared" ref="F23" ca="1" si="25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G23" s="2" t="str">
        <f ca="1">CHOOSE(RANDBETWEEN(1,4),"nous","vous","ils","elles")</f>
        <v>vous</v>
      </c>
      <c r="H23" s="7" t="s">
        <v>5</v>
      </c>
    </row>
    <row r="24" spans="1:11" ht="19.7" customHeight="1">
      <c r="A24">
        <v>5</v>
      </c>
      <c r="B24" s="2" t="str">
        <f t="shared" ref="B24" ca="1" si="26">CHOOSE(RANDBETWEEN(1,8),"faire","dire","partir","prendre","pouvoir","venir","voir","vouloir")</f>
        <v>faire</v>
      </c>
      <c r="C24" s="2" t="str">
        <f ca="1">CHOOSE(RANDBETWEEN(1,4),"nous","vous","ils","elles")</f>
        <v>ils</v>
      </c>
      <c r="D24" s="6" t="s">
        <v>5</v>
      </c>
      <c r="E24">
        <v>15</v>
      </c>
      <c r="F24" s="2" t="str">
        <f t="shared" ref="F24" ca="1" si="27">CHOOSE(RANDBETWEEN(1,8),"faire","dire","partir","prendre","pouvoir","venir","voir","vouloir")</f>
        <v>voir</v>
      </c>
      <c r="G24" s="2" t="str">
        <f ca="1">CHOOSE(RANDBETWEEN(1,4),"nous","vous","ils","elles")</f>
        <v>vous</v>
      </c>
      <c r="H24" s="7" t="s">
        <v>5</v>
      </c>
    </row>
    <row r="25" spans="1:11" ht="19.7" customHeight="1">
      <c r="A25">
        <v>6</v>
      </c>
      <c r="B25" s="2" t="str">
        <f t="shared" ref="B25" ca="1" si="28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C25" s="2" t="str">
        <f ca="1">CHOOSE(RANDBETWEEN(1,4),"je","tu","il","elle")</f>
        <v>je</v>
      </c>
      <c r="D25" s="6" t="s">
        <v>5</v>
      </c>
      <c r="E25">
        <v>16</v>
      </c>
      <c r="F25" s="2" t="str">
        <f t="shared" ref="F25" ca="1" si="29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G25" s="2" t="str">
        <f ca="1">CHOOSE(RANDBETWEEN(1,4),"je","tu","il","elle")</f>
        <v>il</v>
      </c>
      <c r="H25" s="7" t="s">
        <v>5</v>
      </c>
    </row>
    <row r="26" spans="1:11" ht="19.7" customHeight="1">
      <c r="A26">
        <v>7</v>
      </c>
      <c r="B26" s="2" t="str">
        <f t="shared" ref="B26" ca="1" si="30">CHOOSE(RANDBETWEEN(1,8),"faire","dire","partir","prendre","pouvoir","venir","voir","vouloir")</f>
        <v>faire</v>
      </c>
      <c r="C26" s="2" t="str">
        <f ca="1">CHOOSE(RANDBETWEEN(1,4),"nous","vous","ils","elles")</f>
        <v>vous</v>
      </c>
      <c r="D26" s="6" t="s">
        <v>5</v>
      </c>
      <c r="E26">
        <v>17</v>
      </c>
      <c r="F26" s="2" t="str">
        <f t="shared" ref="F26" ca="1" si="31">CHOOSE(RANDBETWEEN(1,8),"faire","dire","partir","prendre","pouvoir","venir","voir","vouloir")</f>
        <v>pouvoir</v>
      </c>
      <c r="G26" s="2" t="str">
        <f ca="1">CHOOSE(RANDBETWEEN(1,4),"nous","vous","ils","elles")</f>
        <v>vous</v>
      </c>
      <c r="H26" s="7" t="s">
        <v>5</v>
      </c>
    </row>
    <row r="27" spans="1:11" ht="19.7" customHeight="1">
      <c r="A27">
        <v>8</v>
      </c>
      <c r="B27" s="2" t="str">
        <f t="shared" ref="B27" ca="1" si="32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C27" s="2" t="str">
        <f ca="1">CHOOSE(RANDBETWEEN(1,4),"je","tu","il","elle")</f>
        <v>je</v>
      </c>
      <c r="D27" s="6" t="s">
        <v>5</v>
      </c>
      <c r="E27">
        <v>18</v>
      </c>
      <c r="F27" s="2" t="str">
        <f t="shared" ref="F27" ca="1" si="33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G27" s="2" t="str">
        <f ca="1">CHOOSE(RANDBETWEEN(1,4),"je","tu","il","elle")</f>
        <v>elle</v>
      </c>
      <c r="H27" s="7" t="s">
        <v>5</v>
      </c>
    </row>
    <row r="28" spans="1:11" ht="19.7" customHeight="1">
      <c r="A28">
        <v>9</v>
      </c>
      <c r="B28" s="2" t="str">
        <f t="shared" ref="B28" ca="1" si="34">CHOOSE(RANDBETWEEN(1,8),"faire","dire","partir","prendre","pouvoir","venir","voir","vouloir")</f>
        <v>faire</v>
      </c>
      <c r="C28" s="2" t="str">
        <f ca="1">CHOOSE(RANDBETWEEN(1,4),"je","tu","il","elle")</f>
        <v>elle</v>
      </c>
      <c r="D28" s="6" t="s">
        <v>5</v>
      </c>
      <c r="E28">
        <v>19</v>
      </c>
      <c r="F28" s="2" t="str">
        <f t="shared" ref="F28" ca="1" si="35">CHOOSE(RANDBETWEEN(1,8),"faire","dire","partir","prendre","pouvoir","venir","voir","vouloir")</f>
        <v>voir</v>
      </c>
      <c r="G28" s="2" t="str">
        <f ca="1">CHOOSE(RANDBETWEEN(1,4),"je","tu","il","elle")</f>
        <v>je</v>
      </c>
      <c r="H28" s="7" t="s">
        <v>5</v>
      </c>
    </row>
    <row r="29" spans="1:11" ht="19.7" customHeight="1">
      <c r="A29">
        <v>10</v>
      </c>
      <c r="B29" s="2" t="str">
        <f t="shared" ref="B29" ca="1" si="36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C29" s="2" t="str">
        <f ca="1">CHOOSE(RANDBETWEEN(1,4),"nous","vous","ils","elles")</f>
        <v>vous</v>
      </c>
      <c r="D29" s="6" t="s">
        <v>5</v>
      </c>
      <c r="E29">
        <v>20</v>
      </c>
      <c r="F29" s="2" t="str">
        <f t="shared" ref="F29" ca="1" si="37">CHOOSE(RANDBETWEEN(1,20),"finir","répartir","fleurir","accomplir","agir","grandir","maigrir","alourdir","amortir","applaudir","bannir","avertir","bondir","désobéir","élargir","embellir","épaissir","s’épanouir","faiblir","grossir")</f>
        <v>grandir</v>
      </c>
      <c r="G29" s="2" t="str">
        <f ca="1">CHOOSE(RANDBETWEEN(1,4),"nous","vous","ils","elles")</f>
        <v>nous</v>
      </c>
      <c r="H29" s="7" t="s">
        <v>5</v>
      </c>
    </row>
  </sheetData>
  <mergeCells count="6">
    <mergeCell ref="A18:H18"/>
    <mergeCell ref="A1:D1"/>
    <mergeCell ref="E1:H1"/>
    <mergeCell ref="A3:H3"/>
    <mergeCell ref="A16:D16"/>
    <mergeCell ref="E16:H1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40"/>
  <sheetViews>
    <sheetView view="pageLayout" topLeftCell="A4" zoomScaleNormal="100" workbookViewId="0">
      <selection activeCell="C8" sqref="C8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1.144995204164001E-3</v>
      </c>
      <c r="M1">
        <f ca="1">ROUND(+L1*1000,0)</f>
        <v>1</v>
      </c>
    </row>
    <row r="2" spans="1:13" ht="15.75">
      <c r="J2" s="4"/>
    </row>
    <row r="3" spans="1:13" ht="23.25">
      <c r="A3" s="8" t="str">
        <f ca="1">"Cm1 - TEST DE CONJUGAISON : imparfait (série "&amp;M1&amp;")"</f>
        <v>Cm1 - TEST DE CONJUGAISON : imparfait (série 1)</v>
      </c>
      <c r="B3" s="8"/>
      <c r="C3" s="8"/>
      <c r="D3" s="8"/>
      <c r="E3" s="8"/>
      <c r="F3" s="8"/>
      <c r="G3" s="8"/>
      <c r="H3" s="8"/>
      <c r="I3" s="8"/>
      <c r="J3" s="8"/>
    </row>
    <row r="5" spans="1:13" ht="19.7" customHeight="1">
      <c r="A5">
        <v>1</v>
      </c>
      <c r="C5" s="2" t="str">
        <f ca="1">CHOOSE(RANDBETWEEN(1,3),"être","avoir","aller")</f>
        <v>aller</v>
      </c>
      <c r="D5" s="2" t="str">
        <f ca="1">CHOOSE(RANDBETWEEN(1,4),"je","tu","il","elle")</f>
        <v>elle</v>
      </c>
      <c r="E5" s="1" t="s">
        <v>0</v>
      </c>
      <c r="F5" s="3">
        <v>16</v>
      </c>
      <c r="H5" s="2" t="str">
        <f ca="1">CHOOSE(RANDBETWEEN(1,3),"être","avoir","aller")</f>
        <v>aller</v>
      </c>
      <c r="I5" s="2" t="str">
        <f ca="1">CHOOSE(RANDBETWEEN(1,4),"je","tu","il","elle")</f>
        <v>je</v>
      </c>
      <c r="J5" s="1" t="s">
        <v>0</v>
      </c>
    </row>
    <row r="6" spans="1:13" ht="19.7" customHeight="1">
      <c r="A6">
        <v>2</v>
      </c>
      <c r="C6" s="2" t="str">
        <f ca="1">CHOOSE(RANDBETWEEN(1,10),"marcher","manger","nager","tomber","avancer","chanter","aimer","annoncer","ranger","décider")</f>
        <v>décider</v>
      </c>
      <c r="D6" s="2" t="str">
        <f ca="1">CHOOSE(RANDBETWEEN(1,4),"nous","vous","ils","elles")</f>
        <v>nous</v>
      </c>
      <c r="E6" s="1" t="s">
        <v>0</v>
      </c>
      <c r="F6" s="3">
        <v>17</v>
      </c>
      <c r="H6" s="2" t="str">
        <f ca="1">CHOOSE(RANDBETWEEN(1,10),"marcher","manger","nager","tomber","avancer","chanter","aimer","annoncer","ranger","décider")</f>
        <v>avancer</v>
      </c>
      <c r="I6" s="2" t="str">
        <f ca="1">CHOOSE(RANDBETWEEN(1,4),"nous","vous","ils","elles")</f>
        <v>elles</v>
      </c>
      <c r="J6" s="1" t="s">
        <v>0</v>
      </c>
    </row>
    <row r="7" spans="1:13" ht="19.7" customHeight="1">
      <c r="A7">
        <v>3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s’épanouir</v>
      </c>
      <c r="D7" s="2" t="str">
        <f t="shared" ref="D7:D8" ca="1" si="0">CHOOSE(RANDBETWEEN(1,4),"je","tu","il","elle")</f>
        <v>je</v>
      </c>
      <c r="E7" s="1" t="s">
        <v>0</v>
      </c>
      <c r="F7" s="3">
        <v>18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élargir</v>
      </c>
      <c r="I7" s="2" t="str">
        <f t="shared" ref="I7:I8" ca="1" si="1">CHOOSE(RANDBETWEEN(1,4),"je","tu","il","elle")</f>
        <v>tu</v>
      </c>
      <c r="J7" s="1" t="s">
        <v>0</v>
      </c>
    </row>
    <row r="8" spans="1:13" ht="19.7" customHeight="1">
      <c r="A8">
        <v>4</v>
      </c>
      <c r="C8" s="2" t="str">
        <f ca="1">CHOOSE(RANDBETWEEN(1,3),"être","avoir","aller")</f>
        <v>être</v>
      </c>
      <c r="D8" s="2" t="str">
        <f t="shared" ca="1" si="0"/>
        <v>elle</v>
      </c>
      <c r="E8" s="1" t="s">
        <v>0</v>
      </c>
      <c r="F8" s="3">
        <v>19</v>
      </c>
      <c r="H8" s="2" t="str">
        <f ca="1">CHOOSE(RANDBETWEEN(1,3),"être","avoir","aller")</f>
        <v>aller</v>
      </c>
      <c r="I8" s="2" t="str">
        <f t="shared" ca="1" si="1"/>
        <v>il</v>
      </c>
      <c r="J8" s="1" t="s">
        <v>0</v>
      </c>
    </row>
    <row r="9" spans="1:13" ht="19.7" customHeight="1">
      <c r="A9">
        <v>5</v>
      </c>
      <c r="C9" s="2" t="str">
        <f ca="1">CHOOSE(RANDBETWEEN(1,10),"marcher","manger","nager","tomber","avancer","chanter","aimer","annoncer","ranger","décider")</f>
        <v>avancer</v>
      </c>
      <c r="D9" s="2" t="str">
        <f ca="1">CHOOSE(RANDBETWEEN(1,4),"nous","vous","ils","elles")</f>
        <v>nous</v>
      </c>
      <c r="E9" s="1" t="s">
        <v>0</v>
      </c>
      <c r="F9" s="3">
        <v>20</v>
      </c>
      <c r="H9" s="2" t="str">
        <f ca="1">CHOOSE(RANDBETWEEN(1,10),"marcher","manger","nager","tomber","avancer","chanter","aimer","annoncer","ranger","décider")</f>
        <v>ranger</v>
      </c>
      <c r="I9" s="2" t="str">
        <f ca="1">CHOOSE(RANDBETWEEN(1,4),"nous","vous","ils","elles")</f>
        <v>ils</v>
      </c>
      <c r="J9" s="1" t="s">
        <v>0</v>
      </c>
    </row>
    <row r="10" spans="1:13" ht="19.7" customHeight="1">
      <c r="A10">
        <v>6</v>
      </c>
      <c r="C1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D10" s="2" t="str">
        <f t="shared" ref="D10:D11" ca="1" si="2">CHOOSE(RANDBETWEEN(1,4),"je","tu","il","elle")</f>
        <v>je</v>
      </c>
      <c r="E10" s="1" t="s">
        <v>0</v>
      </c>
      <c r="F10" s="3">
        <v>21</v>
      </c>
      <c r="H1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s’épanouir</v>
      </c>
      <c r="I10" s="2" t="str">
        <f t="shared" ref="I10:I11" ca="1" si="3">CHOOSE(RANDBETWEEN(1,4),"je","tu","il","elle")</f>
        <v>tu</v>
      </c>
      <c r="J10" s="1" t="s">
        <v>0</v>
      </c>
    </row>
    <row r="11" spans="1:13" ht="19.7" customHeight="1">
      <c r="A11">
        <v>7</v>
      </c>
      <c r="C11" s="2" t="str">
        <f ca="1">CHOOSE(RANDBETWEEN(1,3),"être","avoir","aller")</f>
        <v>avoir</v>
      </c>
      <c r="D11" s="2" t="str">
        <f t="shared" ca="1" si="2"/>
        <v>il</v>
      </c>
      <c r="E11" s="1" t="s">
        <v>0</v>
      </c>
      <c r="F11" s="3">
        <v>22</v>
      </c>
      <c r="H11" s="2" t="str">
        <f ca="1">CHOOSE(RANDBETWEEN(1,3),"être","avoir","aller")</f>
        <v>aller</v>
      </c>
      <c r="I11" s="2" t="str">
        <f t="shared" ca="1" si="3"/>
        <v>je</v>
      </c>
      <c r="J11" s="1" t="s">
        <v>0</v>
      </c>
    </row>
    <row r="12" spans="1:13" ht="19.7" customHeight="1">
      <c r="A12">
        <v>8</v>
      </c>
      <c r="C12" s="2" t="str">
        <f ca="1">CHOOSE(RANDBETWEEN(1,10),"marcher","manger","nager","tomber","avancer","chanter","aimer","annoncer","ranger","décider")</f>
        <v>chanter</v>
      </c>
      <c r="D12" s="2" t="str">
        <f ca="1">CHOOSE(RANDBETWEEN(1,4),"nous","vous","ils","elles")</f>
        <v>ils</v>
      </c>
      <c r="E12" s="1" t="s">
        <v>0</v>
      </c>
      <c r="F12" s="3">
        <v>23</v>
      </c>
      <c r="H12" s="2" t="str">
        <f ca="1">CHOOSE(RANDBETWEEN(1,10),"marcher","manger","nager","tomber","avancer","chanter","aimer","annoncer","ranger","décider")</f>
        <v>manger</v>
      </c>
      <c r="I12" s="2" t="str">
        <f ca="1">CHOOSE(RANDBETWEEN(1,4),"nous","vous","ils","elles")</f>
        <v>nous</v>
      </c>
      <c r="J12" s="1" t="s">
        <v>0</v>
      </c>
    </row>
    <row r="13" spans="1:13" ht="19.7" customHeight="1">
      <c r="A13">
        <v>9</v>
      </c>
      <c r="C1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D13" s="2" t="str">
        <f t="shared" ref="D13:D14" ca="1" si="4">CHOOSE(RANDBETWEEN(1,4),"je","tu","il","elle")</f>
        <v>elle</v>
      </c>
      <c r="E13" s="1" t="s">
        <v>0</v>
      </c>
      <c r="F13" s="3">
        <v>24</v>
      </c>
      <c r="H1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I13" s="2" t="str">
        <f t="shared" ref="I13:I14" ca="1" si="5">CHOOSE(RANDBETWEEN(1,4),"je","tu","il","elle")</f>
        <v>il</v>
      </c>
      <c r="J13" s="1" t="s">
        <v>0</v>
      </c>
    </row>
    <row r="14" spans="1:13" ht="19.7" customHeight="1">
      <c r="A14">
        <v>10</v>
      </c>
      <c r="C14" s="2" t="str">
        <f ca="1">CHOOSE(RANDBETWEEN(1,3),"être","avoir","aller")</f>
        <v>aller</v>
      </c>
      <c r="D14" s="2" t="str">
        <f t="shared" ca="1" si="4"/>
        <v>il</v>
      </c>
      <c r="E14" s="1" t="s">
        <v>0</v>
      </c>
      <c r="F14" s="3">
        <v>25</v>
      </c>
      <c r="H14" s="2" t="str">
        <f ca="1">CHOOSE(RANDBETWEEN(1,3),"être","avoir","aller")</f>
        <v>être</v>
      </c>
      <c r="I14" s="2" t="str">
        <f t="shared" ca="1" si="5"/>
        <v>tu</v>
      </c>
      <c r="J14" s="1" t="s">
        <v>0</v>
      </c>
    </row>
    <row r="15" spans="1:13" ht="19.7" customHeight="1">
      <c r="A15">
        <v>11</v>
      </c>
      <c r="C15" s="2" t="str">
        <f ca="1">CHOOSE(RANDBETWEEN(1,10),"marcher","manger","nager","tomber","avancer","chanter","aimer","annoncer","ranger","décider")</f>
        <v>ranger</v>
      </c>
      <c r="D15" s="2" t="str">
        <f ca="1">CHOOSE(RANDBETWEEN(1,4),"nous","vous","ils","elles")</f>
        <v>nous</v>
      </c>
      <c r="E15" s="1" t="s">
        <v>0</v>
      </c>
      <c r="F15" s="3">
        <v>26</v>
      </c>
      <c r="H15" s="2" t="str">
        <f ca="1">CHOOSE(RANDBETWEEN(1,10),"marcher","manger","nager","tomber","avancer","chanter","aimer","annoncer","ranger","décider")</f>
        <v>chanter</v>
      </c>
      <c r="I15" s="2" t="str">
        <f ca="1">CHOOSE(RANDBETWEEN(1,4),"nous","vous","ils","elles")</f>
        <v>elles</v>
      </c>
      <c r="J15" s="1" t="s">
        <v>0</v>
      </c>
    </row>
    <row r="16" spans="1:13" ht="19.7" customHeight="1">
      <c r="A16">
        <v>12</v>
      </c>
      <c r="C1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D16" s="2" t="str">
        <f t="shared" ref="D16:D17" ca="1" si="6">CHOOSE(RANDBETWEEN(1,4),"je","tu","il","elle")</f>
        <v>elle</v>
      </c>
      <c r="E16" s="1" t="s">
        <v>0</v>
      </c>
      <c r="F16" s="3">
        <v>27</v>
      </c>
      <c r="H1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I16" s="2" t="str">
        <f t="shared" ref="I16:I17" ca="1" si="7">CHOOSE(RANDBETWEEN(1,4),"je","tu","il","elle")</f>
        <v>il</v>
      </c>
      <c r="J16" s="1" t="s">
        <v>0</v>
      </c>
    </row>
    <row r="17" spans="1:13" ht="19.7" customHeight="1">
      <c r="A17">
        <v>13</v>
      </c>
      <c r="C17" s="2" t="str">
        <f ca="1">CHOOSE(RANDBETWEEN(1,3),"être","avoir","aller")</f>
        <v>aller</v>
      </c>
      <c r="D17" s="2" t="str">
        <f t="shared" ca="1" si="6"/>
        <v>tu</v>
      </c>
      <c r="E17" s="1" t="s">
        <v>0</v>
      </c>
      <c r="F17" s="3">
        <v>28</v>
      </c>
      <c r="H17" s="2" t="str">
        <f ca="1">CHOOSE(RANDBETWEEN(1,3),"être","avoir","aller")</f>
        <v>être</v>
      </c>
      <c r="I17" s="2" t="str">
        <f t="shared" ca="1" si="7"/>
        <v>tu</v>
      </c>
      <c r="J17" s="1" t="s">
        <v>0</v>
      </c>
    </row>
    <row r="18" spans="1:13" ht="19.7" customHeight="1">
      <c r="A18">
        <v>14</v>
      </c>
      <c r="C18" s="2" t="str">
        <f ca="1">CHOOSE(RANDBETWEEN(1,10),"marcher","manger","nager","tomber","avancer","chanter","aimer","annoncer","ranger","décider")</f>
        <v>chanter</v>
      </c>
      <c r="D18" s="2" t="str">
        <f ca="1">CHOOSE(RANDBETWEEN(1,4),"nous","vous","ils","elles")</f>
        <v>nous</v>
      </c>
      <c r="E18" s="1" t="s">
        <v>0</v>
      </c>
      <c r="F18" s="3">
        <v>29</v>
      </c>
      <c r="H18" s="2" t="str">
        <f ca="1">CHOOSE(RANDBETWEEN(1,10),"marcher","manger","nager","tomber","avancer","chanter","aimer","annoncer","ranger","décider")</f>
        <v>annoncer</v>
      </c>
      <c r="I18" s="2" t="str">
        <f ca="1">CHOOSE(RANDBETWEEN(1,4),"nous","vous","ils","elles")</f>
        <v>elles</v>
      </c>
      <c r="J18" s="1" t="s">
        <v>0</v>
      </c>
    </row>
    <row r="19" spans="1:13" ht="19.7" customHeight="1">
      <c r="A19">
        <v>15</v>
      </c>
      <c r="C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D19" s="2" t="str">
        <f ca="1">CHOOSE(RANDBETWEEN(1,4),"je","tu","il","elle")</f>
        <v>tu</v>
      </c>
      <c r="E19" s="1" t="s">
        <v>0</v>
      </c>
      <c r="F19" s="3">
        <v>30</v>
      </c>
      <c r="H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I19" s="2" t="str">
        <f ca="1">CHOOSE(RANDBETWEEN(1,4),"je","tu","il","elle")</f>
        <v>il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0.47294242428961475</v>
      </c>
      <c r="M22">
        <f ca="1">ROUND(+L22*1000,0)</f>
        <v>473</v>
      </c>
    </row>
    <row r="23" spans="1:13" ht="15.75">
      <c r="J23" s="4"/>
    </row>
    <row r="24" spans="1:13" ht="23.25">
      <c r="A24" s="8" t="str">
        <f ca="1">"Cm2 - TEST DE CONJUGAISON : imparfait (série "&amp;M22&amp;")"</f>
        <v>Cm2 - TEST DE CONJUGAISON : imparfait (série 473)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19.7" customHeight="1">
      <c r="A26">
        <v>1</v>
      </c>
      <c r="C26" s="2" t="str">
        <f ca="1">CHOOSE(RANDBETWEEN(1,3),"être","avoir","aller")</f>
        <v>aller</v>
      </c>
      <c r="D26" s="2" t="str">
        <f ca="1">CHOOSE(RANDBETWEEN(1,4),"je","tu","il","elle")</f>
        <v>elle</v>
      </c>
      <c r="E26" s="1" t="s">
        <v>0</v>
      </c>
      <c r="F26" s="3">
        <v>16</v>
      </c>
      <c r="H26" s="2" t="str">
        <f ca="1">CHOOSE(RANDBETWEEN(1,3),"être","avoir","aller")</f>
        <v>aller</v>
      </c>
      <c r="I26" s="2" t="str">
        <f ca="1">CHOOSE(RANDBETWEEN(1,4),"je","tu","il","elle")</f>
        <v>je</v>
      </c>
      <c r="J26" s="1" t="s">
        <v>0</v>
      </c>
    </row>
    <row r="27" spans="1:13" ht="19.7" customHeight="1">
      <c r="A27">
        <v>2</v>
      </c>
      <c r="C27" s="2" t="str">
        <f ca="1">CHOOSE(RANDBETWEEN(1,10),"marcher","manger","nager","tomber","avancer","chanter","aimer","annoncer","ranger","décider")</f>
        <v>nager</v>
      </c>
      <c r="D27" s="2" t="str">
        <f ca="1">CHOOSE(RANDBETWEEN(1,4),"nous","vous","ils","elles")</f>
        <v>elles</v>
      </c>
      <c r="E27" s="1" t="s">
        <v>0</v>
      </c>
      <c r="F27" s="3">
        <v>17</v>
      </c>
      <c r="H27" s="2" t="str">
        <f ca="1">CHOOSE(RANDBETWEEN(1,10),"marcher","manger","nager","tomber","avancer","chanter","aimer","annoncer","ranger","décider")</f>
        <v>ranger</v>
      </c>
      <c r="I27" s="2" t="str">
        <f ca="1">CHOOSE(RANDBETWEEN(1,4),"nous","vous","ils","elles")</f>
        <v>nous</v>
      </c>
      <c r="J27" s="1" t="s">
        <v>0</v>
      </c>
    </row>
    <row r="28" spans="1:13" ht="19.7" customHeight="1">
      <c r="A28">
        <v>3</v>
      </c>
      <c r="C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grandir</v>
      </c>
      <c r="D28" s="2" t="str">
        <f t="shared" ref="D28:D29" ca="1" si="8">CHOOSE(RANDBETWEEN(1,4),"je","tu","il","elle")</f>
        <v>tu</v>
      </c>
      <c r="E28" s="1" t="s">
        <v>0</v>
      </c>
      <c r="F28" s="3">
        <v>18</v>
      </c>
      <c r="H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I28" s="2" t="str">
        <f t="shared" ref="I28:I29" ca="1" si="9">CHOOSE(RANDBETWEEN(1,4),"je","tu","il","elle")</f>
        <v>tu</v>
      </c>
      <c r="J28" s="1" t="s">
        <v>0</v>
      </c>
    </row>
    <row r="29" spans="1:13" ht="19.7" customHeight="1">
      <c r="A29">
        <v>4</v>
      </c>
      <c r="C29" s="2" t="str">
        <f ca="1">CHOOSE(RANDBETWEEN(1,3),"être","avoir","aller")</f>
        <v>avoir</v>
      </c>
      <c r="D29" s="2" t="str">
        <f t="shared" ca="1" si="8"/>
        <v>elle</v>
      </c>
      <c r="E29" s="1" t="s">
        <v>0</v>
      </c>
      <c r="F29" s="3">
        <v>19</v>
      </c>
      <c r="H29" s="2" t="str">
        <f ca="1">CHOOSE(RANDBETWEEN(1,3),"être","avoir","aller")</f>
        <v>aller</v>
      </c>
      <c r="I29" s="2" t="str">
        <f t="shared" ca="1" si="9"/>
        <v>je</v>
      </c>
      <c r="J29" s="1" t="s">
        <v>0</v>
      </c>
    </row>
    <row r="30" spans="1:13" ht="19.7" customHeight="1">
      <c r="A30">
        <v>5</v>
      </c>
      <c r="C30" s="2" t="str">
        <f ca="1">CHOOSE(RANDBETWEEN(1,10),"marcher","manger","nager","tomber","avancer","chanter","aimer","annoncer","ranger","décider")</f>
        <v>nager</v>
      </c>
      <c r="D30" s="2" t="str">
        <f ca="1">CHOOSE(RANDBETWEEN(1,4),"nous","vous","ils","elles")</f>
        <v>vous</v>
      </c>
      <c r="E30" s="1" t="s">
        <v>0</v>
      </c>
      <c r="F30" s="3">
        <v>20</v>
      </c>
      <c r="H30" s="2" t="str">
        <f ca="1">CHOOSE(RANDBETWEEN(1,10),"marcher","manger","nager","tomber","avancer","chanter","aimer","annoncer","ranger","décider")</f>
        <v>décider</v>
      </c>
      <c r="I30" s="2" t="str">
        <f ca="1">CHOOSE(RANDBETWEEN(1,4),"nous","vous","ils","elles")</f>
        <v>elles</v>
      </c>
      <c r="J30" s="1" t="s">
        <v>0</v>
      </c>
    </row>
    <row r="31" spans="1:13" ht="19.7" customHeight="1">
      <c r="A31">
        <v>6</v>
      </c>
      <c r="C31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grandir</v>
      </c>
      <c r="D31" s="2" t="str">
        <f t="shared" ref="D31:D32" ca="1" si="10">CHOOSE(RANDBETWEEN(1,4),"je","tu","il","elle")</f>
        <v>je</v>
      </c>
      <c r="E31" s="1" t="s">
        <v>0</v>
      </c>
      <c r="F31" s="3">
        <v>21</v>
      </c>
      <c r="H31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I31" s="2" t="str">
        <f t="shared" ref="I31:I32" ca="1" si="11">CHOOSE(RANDBETWEEN(1,4),"je","tu","il","elle")</f>
        <v>je</v>
      </c>
      <c r="J31" s="1" t="s">
        <v>0</v>
      </c>
    </row>
    <row r="32" spans="1:13" ht="19.7" customHeight="1">
      <c r="A32">
        <v>7</v>
      </c>
      <c r="C32" s="2" t="str">
        <f ca="1">CHOOSE(RANDBETWEEN(1,3),"être","avoir","aller")</f>
        <v>aller</v>
      </c>
      <c r="D32" s="2" t="str">
        <f t="shared" ca="1" si="10"/>
        <v>je</v>
      </c>
      <c r="E32" s="1" t="s">
        <v>0</v>
      </c>
      <c r="F32" s="3">
        <v>22</v>
      </c>
      <c r="H32" s="2" t="str">
        <f ca="1">CHOOSE(RANDBETWEEN(1,3),"être","avoir","aller")</f>
        <v>avoir</v>
      </c>
      <c r="I32" s="2" t="str">
        <f t="shared" ca="1" si="11"/>
        <v>tu</v>
      </c>
      <c r="J32" s="1" t="s">
        <v>0</v>
      </c>
    </row>
    <row r="33" spans="1:10" ht="18">
      <c r="A33">
        <v>8</v>
      </c>
      <c r="C33" s="2" t="str">
        <f ca="1">CHOOSE(RANDBETWEEN(1,10),"marcher","manger","nager","tomber","avancer","chanter","aimer","annoncer","ranger","décider")</f>
        <v>marcher</v>
      </c>
      <c r="D33" s="2" t="str">
        <f ca="1">CHOOSE(RANDBETWEEN(1,4),"nous","vous","ils","elles")</f>
        <v>nous</v>
      </c>
      <c r="E33" s="1" t="s">
        <v>0</v>
      </c>
      <c r="F33" s="3">
        <v>23</v>
      </c>
      <c r="H33" s="2" t="str">
        <f ca="1">CHOOSE(RANDBETWEEN(1,10),"marcher","manger","nager","tomber","avancer","chanter","aimer","annoncer","ranger","décider")</f>
        <v>nager</v>
      </c>
      <c r="I33" s="2" t="str">
        <f ca="1">CHOOSE(RANDBETWEEN(1,4),"nous","vous","ils","elles")</f>
        <v>vous</v>
      </c>
      <c r="J33" s="1" t="s">
        <v>0</v>
      </c>
    </row>
    <row r="34" spans="1:10" ht="18">
      <c r="A34">
        <v>9</v>
      </c>
      <c r="C34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D34" s="2" t="str">
        <f t="shared" ref="D34:D35" ca="1" si="12">CHOOSE(RANDBETWEEN(1,4),"je","tu","il","elle")</f>
        <v>je</v>
      </c>
      <c r="E34" s="1" t="s">
        <v>0</v>
      </c>
      <c r="F34" s="3">
        <v>24</v>
      </c>
      <c r="H34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I34" s="2" t="str">
        <f t="shared" ref="I34:I35" ca="1" si="13">CHOOSE(RANDBETWEEN(1,4),"je","tu","il","elle")</f>
        <v>tu</v>
      </c>
      <c r="J34" s="1" t="s">
        <v>0</v>
      </c>
    </row>
    <row r="35" spans="1:10" ht="18">
      <c r="A35">
        <v>10</v>
      </c>
      <c r="C35" s="2" t="str">
        <f ca="1">CHOOSE(RANDBETWEEN(1,3),"être","avoir","aller")</f>
        <v>aller</v>
      </c>
      <c r="D35" s="2" t="str">
        <f t="shared" ca="1" si="12"/>
        <v>il</v>
      </c>
      <c r="E35" s="1" t="s">
        <v>0</v>
      </c>
      <c r="F35" s="3">
        <v>25</v>
      </c>
      <c r="H35" s="2" t="str">
        <f ca="1">CHOOSE(RANDBETWEEN(1,3),"être","avoir","aller")</f>
        <v>aller</v>
      </c>
      <c r="I35" s="2" t="str">
        <f t="shared" ca="1" si="13"/>
        <v>elle</v>
      </c>
      <c r="J35" s="1" t="s">
        <v>0</v>
      </c>
    </row>
    <row r="36" spans="1:10" ht="18">
      <c r="A36">
        <v>11</v>
      </c>
      <c r="C36" s="2" t="str">
        <f ca="1">CHOOSE(RANDBETWEEN(1,10),"marcher","manger","nager","tomber","avancer","chanter","aimer","annoncer","ranger","décider")</f>
        <v>chanter</v>
      </c>
      <c r="D36" s="2" t="str">
        <f ca="1">CHOOSE(RANDBETWEEN(1,4),"nous","vous","ils","elles")</f>
        <v>vous</v>
      </c>
      <c r="E36" s="1" t="s">
        <v>0</v>
      </c>
      <c r="F36" s="3">
        <v>26</v>
      </c>
      <c r="H36" s="2" t="str">
        <f ca="1">CHOOSE(RANDBETWEEN(1,10),"marcher","manger","nager","tomber","avancer","chanter","aimer","annoncer","ranger","décider")</f>
        <v>annoncer</v>
      </c>
      <c r="I36" s="2" t="str">
        <f ca="1">CHOOSE(RANDBETWEEN(1,4),"nous","vous","ils","elles")</f>
        <v>vous</v>
      </c>
      <c r="J36" s="1" t="s">
        <v>0</v>
      </c>
    </row>
    <row r="37" spans="1:10" ht="18">
      <c r="A37">
        <v>12</v>
      </c>
      <c r="C3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D37" s="2" t="str">
        <f t="shared" ref="D37:D38" ca="1" si="14">CHOOSE(RANDBETWEEN(1,4),"je","tu","il","elle")</f>
        <v>tu</v>
      </c>
      <c r="E37" s="1" t="s">
        <v>0</v>
      </c>
      <c r="F37" s="3">
        <v>27</v>
      </c>
      <c r="H3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I37" s="2" t="str">
        <f t="shared" ref="I37:I38" ca="1" si="15">CHOOSE(RANDBETWEEN(1,4),"je","tu","il","elle")</f>
        <v>je</v>
      </c>
      <c r="J37" s="1" t="s">
        <v>0</v>
      </c>
    </row>
    <row r="38" spans="1:10" ht="18">
      <c r="A38">
        <v>13</v>
      </c>
      <c r="C38" s="2" t="str">
        <f ca="1">CHOOSE(RANDBETWEEN(1,3),"être","avoir","aller")</f>
        <v>être</v>
      </c>
      <c r="D38" s="2" t="str">
        <f t="shared" ca="1" si="14"/>
        <v>tu</v>
      </c>
      <c r="E38" s="1" t="s">
        <v>0</v>
      </c>
      <c r="F38" s="3">
        <v>28</v>
      </c>
      <c r="H38" s="2" t="str">
        <f ca="1">CHOOSE(RANDBETWEEN(1,3),"être","avoir","aller")</f>
        <v>être</v>
      </c>
      <c r="I38" s="2" t="str">
        <f t="shared" ca="1" si="15"/>
        <v>il</v>
      </c>
      <c r="J38" s="1" t="s">
        <v>0</v>
      </c>
    </row>
    <row r="39" spans="1:10" ht="18">
      <c r="A39">
        <v>14</v>
      </c>
      <c r="C39" s="2" t="str">
        <f ca="1">CHOOSE(RANDBETWEEN(1,10),"marcher","manger","nager","tomber","avancer","chanter","aimer","annoncer","ranger","décider")</f>
        <v>nager</v>
      </c>
      <c r="D39" s="2" t="str">
        <f ca="1">CHOOSE(RANDBETWEEN(1,4),"nous","vous","ils","elles")</f>
        <v>ils</v>
      </c>
      <c r="E39" s="1" t="s">
        <v>0</v>
      </c>
      <c r="F39" s="3">
        <v>29</v>
      </c>
      <c r="H39" s="2" t="str">
        <f ca="1">CHOOSE(RANDBETWEEN(1,10),"marcher","manger","nager","tomber","avancer","chanter","aimer","annoncer","ranger","décider")</f>
        <v>manger</v>
      </c>
      <c r="I39" s="2" t="str">
        <f ca="1">CHOOSE(RANDBETWEEN(1,4),"nous","vous","ils","elles")</f>
        <v>nous</v>
      </c>
      <c r="J39" s="1" t="s">
        <v>0</v>
      </c>
    </row>
    <row r="40" spans="1:10" ht="18">
      <c r="A40">
        <v>15</v>
      </c>
      <c r="C4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D40" s="2" t="str">
        <f ca="1">CHOOSE(RANDBETWEEN(1,4),"je","tu","il","elle")</f>
        <v>elle</v>
      </c>
      <c r="E40" s="1" t="s">
        <v>0</v>
      </c>
      <c r="F40" s="3">
        <v>30</v>
      </c>
      <c r="H4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I40" s="2" t="str">
        <f ca="1">CHOOSE(RANDBETWEEN(1,4),"je","tu","il","elle")</f>
        <v>je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40"/>
  <sheetViews>
    <sheetView view="pageLayout" zoomScaleNormal="100" workbookViewId="0">
      <selection activeCell="E25" sqref="E25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0.9059414007280191</v>
      </c>
      <c r="M1">
        <f ca="1">ROUND(+L1*1000,0)</f>
        <v>906</v>
      </c>
    </row>
    <row r="2" spans="1:13" ht="15.75">
      <c r="J2" s="4"/>
    </row>
    <row r="3" spans="1:13" ht="23.25">
      <c r="A3" s="8" t="str">
        <f ca="1">"Cm - TEST DE CONJUGAISON : imparfait (série "&amp;M1&amp;")"</f>
        <v>Cm - TEST DE CONJUGAISON : imparfait (série 906)</v>
      </c>
      <c r="B3" s="8"/>
      <c r="C3" s="8"/>
      <c r="D3" s="8"/>
      <c r="E3" s="8"/>
      <c r="F3" s="8"/>
      <c r="G3" s="8"/>
      <c r="H3" s="8"/>
      <c r="I3" s="8"/>
      <c r="J3" s="8"/>
    </row>
    <row r="5" spans="1:13" ht="19.7" customHeight="1">
      <c r="A5">
        <v>1</v>
      </c>
      <c r="C5" s="2" t="str">
        <f ca="1">CHOOSE(RANDBETWEEN(1,8),"faire","dire","partir","prendre","pouvoir","venir","voir","vouloir")</f>
        <v>pouvoir</v>
      </c>
      <c r="D5" s="2" t="str">
        <f ca="1">CHOOSE(RANDBETWEEN(1,3),"je","tu","il")</f>
        <v>tu</v>
      </c>
      <c r="E5" s="1" t="s">
        <v>0</v>
      </c>
      <c r="F5" s="3">
        <v>16</v>
      </c>
      <c r="H5" s="2" t="str">
        <f ca="1">CHOOSE(RANDBETWEEN(1,8),"faire","dire","partir","prendre","pouvoir","venir","voir","vouloir")</f>
        <v>dire</v>
      </c>
      <c r="I5" s="2" t="str">
        <f ca="1">CHOOSE(RANDBETWEEN(1,3),"nous","vous","ils")</f>
        <v>ils</v>
      </c>
      <c r="J5" s="1" t="s">
        <v>0</v>
      </c>
    </row>
    <row r="6" spans="1:13" ht="19.7" customHeight="1">
      <c r="A6">
        <v>2</v>
      </c>
      <c r="C6" s="2" t="str">
        <f t="shared" ref="C6:C19" ca="1" si="0">CHOOSE(RANDBETWEEN(1,8),"faire","dire","partir","prendre","pouvoir","venir","voir","vouloir")</f>
        <v>vouloir</v>
      </c>
      <c r="D6" s="2" t="str">
        <f ca="1">CHOOSE(RANDBETWEEN(1,3),"nous","vous","ils")</f>
        <v>vous</v>
      </c>
      <c r="E6" s="1" t="s">
        <v>0</v>
      </c>
      <c r="F6" s="3">
        <v>17</v>
      </c>
      <c r="H6" s="2" t="str">
        <f t="shared" ref="H6:H19" ca="1" si="1">CHOOSE(RANDBETWEEN(1,8),"faire","dire","partir","prendre","pouvoir","venir","voir","vouloir")</f>
        <v>faire</v>
      </c>
      <c r="I6" s="2" t="str">
        <f ca="1">CHOOSE(RANDBETWEEN(1,3),"je","tu","il")</f>
        <v>il</v>
      </c>
      <c r="J6" s="1" t="s">
        <v>0</v>
      </c>
    </row>
    <row r="7" spans="1:13" ht="19.7" customHeight="1">
      <c r="A7">
        <v>3</v>
      </c>
      <c r="C7" s="2" t="str">
        <f t="shared" ca="1" si="0"/>
        <v>venir</v>
      </c>
      <c r="D7" s="2" t="str">
        <f ca="1">CHOOSE(RANDBETWEEN(1,3),"je","tu","il")</f>
        <v>il</v>
      </c>
      <c r="E7" s="1" t="s">
        <v>0</v>
      </c>
      <c r="F7" s="3">
        <v>18</v>
      </c>
      <c r="H7" s="2" t="str">
        <f t="shared" ca="1" si="1"/>
        <v>pouvoir</v>
      </c>
      <c r="I7" s="2" t="str">
        <f ca="1">CHOOSE(RANDBETWEEN(1,3),"nous","vous","ils")</f>
        <v>vous</v>
      </c>
      <c r="J7" s="1" t="s">
        <v>0</v>
      </c>
    </row>
    <row r="8" spans="1:13" ht="19.7" customHeight="1">
      <c r="A8">
        <v>4</v>
      </c>
      <c r="C8" s="2" t="str">
        <f t="shared" ca="1" si="0"/>
        <v>faire</v>
      </c>
      <c r="D8" s="2" t="str">
        <f ca="1">CHOOSE(RANDBETWEEN(1,3),"nous","vous","ils")</f>
        <v>nous</v>
      </c>
      <c r="E8" s="1" t="s">
        <v>0</v>
      </c>
      <c r="F8" s="3">
        <v>19</v>
      </c>
      <c r="H8" s="2" t="str">
        <f t="shared" ca="1" si="1"/>
        <v>faire</v>
      </c>
      <c r="I8" s="2" t="str">
        <f ca="1">CHOOSE(RANDBETWEEN(1,3),"je","tu","il")</f>
        <v>je</v>
      </c>
      <c r="J8" s="1" t="s">
        <v>0</v>
      </c>
    </row>
    <row r="9" spans="1:13" ht="19.7" customHeight="1">
      <c r="A9">
        <v>5</v>
      </c>
      <c r="C9" s="2" t="str">
        <f t="shared" ca="1" si="0"/>
        <v>voir</v>
      </c>
      <c r="D9" s="2" t="str">
        <f ca="1">CHOOSE(RANDBETWEEN(1,3),"nous","vous","ils")</f>
        <v>vous</v>
      </c>
      <c r="E9" s="1" t="s">
        <v>0</v>
      </c>
      <c r="F9" s="3">
        <v>20</v>
      </c>
      <c r="H9" s="2" t="str">
        <f t="shared" ca="1" si="1"/>
        <v>faire</v>
      </c>
      <c r="I9" s="2" t="str">
        <f ca="1">CHOOSE(RANDBETWEEN(1,3),"nous","vous","ils")</f>
        <v>ils</v>
      </c>
      <c r="J9" s="1" t="s">
        <v>0</v>
      </c>
    </row>
    <row r="10" spans="1:13" ht="19.7" customHeight="1">
      <c r="A10">
        <v>6</v>
      </c>
      <c r="C10" s="2" t="str">
        <f t="shared" ca="1" si="0"/>
        <v>faire</v>
      </c>
      <c r="D10" s="2" t="str">
        <f ca="1">CHOOSE(RANDBETWEEN(1,3),"je","tu","il")</f>
        <v>je</v>
      </c>
      <c r="E10" s="1" t="s">
        <v>0</v>
      </c>
      <c r="F10" s="3">
        <v>21</v>
      </c>
      <c r="H10" s="2" t="str">
        <f t="shared" ca="1" si="1"/>
        <v>dire</v>
      </c>
      <c r="I10" s="2" t="str">
        <f ca="1">CHOOSE(RANDBETWEEN(1,3),"je","tu","il")</f>
        <v>tu</v>
      </c>
      <c r="J10" s="1" t="s">
        <v>0</v>
      </c>
    </row>
    <row r="11" spans="1:13" ht="19.7" customHeight="1">
      <c r="A11">
        <v>7</v>
      </c>
      <c r="C11" s="2" t="str">
        <f t="shared" ca="1" si="0"/>
        <v>voir</v>
      </c>
      <c r="D11" s="2" t="str">
        <f ca="1">CHOOSE(RANDBETWEEN(1,3),"nous","vous","ils")</f>
        <v>ils</v>
      </c>
      <c r="E11" s="1" t="s">
        <v>0</v>
      </c>
      <c r="F11" s="3">
        <v>22</v>
      </c>
      <c r="H11" s="2" t="str">
        <f t="shared" ca="1" si="1"/>
        <v>faire</v>
      </c>
      <c r="I11" s="2" t="str">
        <f ca="1">CHOOSE(RANDBETWEEN(1,3),"nous","vous","ils")</f>
        <v>nous</v>
      </c>
      <c r="J11" s="1" t="s">
        <v>0</v>
      </c>
    </row>
    <row r="12" spans="1:13" ht="19.7" customHeight="1">
      <c r="A12">
        <v>8</v>
      </c>
      <c r="C12" s="2" t="str">
        <f t="shared" ca="1" si="0"/>
        <v>dire</v>
      </c>
      <c r="D12" s="2" t="str">
        <f ca="1">CHOOSE(RANDBETWEEN(1,3),"je","tu","il")</f>
        <v>tu</v>
      </c>
      <c r="E12" s="1" t="s">
        <v>0</v>
      </c>
      <c r="F12" s="3">
        <v>23</v>
      </c>
      <c r="H12" s="2" t="str">
        <f t="shared" ca="1" si="1"/>
        <v>dire</v>
      </c>
      <c r="I12" s="2" t="str">
        <f ca="1">CHOOSE(RANDBETWEEN(1,3),"je","tu","il")</f>
        <v>je</v>
      </c>
      <c r="J12" s="1" t="s">
        <v>0</v>
      </c>
    </row>
    <row r="13" spans="1:13" ht="19.7" customHeight="1">
      <c r="A13">
        <v>9</v>
      </c>
      <c r="C13" s="2" t="str">
        <f t="shared" ca="1" si="0"/>
        <v>pouvoir</v>
      </c>
      <c r="D13" s="2" t="str">
        <f ca="1">CHOOSE(RANDBETWEEN(1,3),"je","tu","il")</f>
        <v>je</v>
      </c>
      <c r="E13" s="1" t="s">
        <v>0</v>
      </c>
      <c r="F13" s="3">
        <v>24</v>
      </c>
      <c r="H13" s="2" t="str">
        <f t="shared" ca="1" si="1"/>
        <v>voir</v>
      </c>
      <c r="I13" s="2" t="str">
        <f ca="1">CHOOSE(RANDBETWEEN(1,3),"nous","vous","ils")</f>
        <v>vous</v>
      </c>
      <c r="J13" s="1" t="s">
        <v>0</v>
      </c>
    </row>
    <row r="14" spans="1:13" ht="19.7" customHeight="1">
      <c r="A14">
        <v>10</v>
      </c>
      <c r="C14" s="2" t="str">
        <f t="shared" ca="1" si="0"/>
        <v>prendre</v>
      </c>
      <c r="D14" s="2" t="str">
        <f ca="1">CHOOSE(RANDBETWEEN(1,3),"nous","vous","ils")</f>
        <v>ils</v>
      </c>
      <c r="E14" s="1" t="s">
        <v>0</v>
      </c>
      <c r="F14" s="3">
        <v>25</v>
      </c>
      <c r="H14" s="2" t="str">
        <f t="shared" ca="1" si="1"/>
        <v>prendre</v>
      </c>
      <c r="I14" s="2" t="str">
        <f ca="1">CHOOSE(RANDBETWEEN(1,3),"je","tu","il")</f>
        <v>je</v>
      </c>
      <c r="J14" s="1" t="s">
        <v>0</v>
      </c>
    </row>
    <row r="15" spans="1:13" ht="19.7" customHeight="1">
      <c r="A15">
        <v>11</v>
      </c>
      <c r="C15" s="2" t="str">
        <f t="shared" ca="1" si="0"/>
        <v>voir</v>
      </c>
      <c r="D15" s="2" t="str">
        <f ca="1">CHOOSE(RANDBETWEEN(1,3),"je","tu","il")</f>
        <v>il</v>
      </c>
      <c r="E15" s="1" t="s">
        <v>0</v>
      </c>
      <c r="F15" s="3">
        <v>26</v>
      </c>
      <c r="H15" s="2" t="str">
        <f t="shared" ca="1" si="1"/>
        <v>voir</v>
      </c>
      <c r="I15" s="2" t="str">
        <f ca="1">CHOOSE(RANDBETWEEN(1,3),"nous","vous","ils")</f>
        <v>nous</v>
      </c>
      <c r="J15" s="1" t="s">
        <v>0</v>
      </c>
    </row>
    <row r="16" spans="1:13" ht="19.7" customHeight="1">
      <c r="A16">
        <v>12</v>
      </c>
      <c r="C16" s="2" t="str">
        <f t="shared" ca="1" si="0"/>
        <v>venir</v>
      </c>
      <c r="D16" s="2" t="str">
        <f ca="1">CHOOSE(RANDBETWEEN(1,3),"nous","vous","ils")</f>
        <v>vous</v>
      </c>
      <c r="E16" s="1" t="s">
        <v>0</v>
      </c>
      <c r="F16" s="3">
        <v>27</v>
      </c>
      <c r="H16" s="2" t="str">
        <f t="shared" ca="1" si="1"/>
        <v>faire</v>
      </c>
      <c r="I16" s="2" t="str">
        <f ca="1">CHOOSE(RANDBETWEEN(1,3),"je","tu","il")</f>
        <v>il</v>
      </c>
      <c r="J16" s="1" t="s">
        <v>0</v>
      </c>
    </row>
    <row r="17" spans="1:13" ht="19.7" customHeight="1">
      <c r="A17">
        <v>13</v>
      </c>
      <c r="C17" s="2" t="str">
        <f t="shared" ca="1" si="0"/>
        <v>vouloir</v>
      </c>
      <c r="D17" s="2" t="str">
        <f ca="1">CHOOSE(RANDBETWEEN(1,3),"je","tu","il")</f>
        <v>je</v>
      </c>
      <c r="E17" s="1" t="s">
        <v>0</v>
      </c>
      <c r="F17" s="3">
        <v>28</v>
      </c>
      <c r="H17" s="2" t="str">
        <f t="shared" ca="1" si="1"/>
        <v>voir</v>
      </c>
      <c r="I17" s="2" t="str">
        <f ca="1">CHOOSE(RANDBETWEEN(1,3),"nous","vous","ils")</f>
        <v>ils</v>
      </c>
      <c r="J17" s="1" t="s">
        <v>0</v>
      </c>
    </row>
    <row r="18" spans="1:13" ht="19.7" customHeight="1">
      <c r="A18">
        <v>14</v>
      </c>
      <c r="C18" s="2" t="str">
        <f t="shared" ca="1" si="0"/>
        <v>dire</v>
      </c>
      <c r="D18" s="2" t="str">
        <f ca="1">CHOOSE(RANDBETWEEN(1,3),"nous","vous","ils")</f>
        <v>vous</v>
      </c>
      <c r="E18" s="1" t="s">
        <v>0</v>
      </c>
      <c r="F18" s="3">
        <v>29</v>
      </c>
      <c r="H18" s="2" t="str">
        <f t="shared" ca="1" si="1"/>
        <v>faire</v>
      </c>
      <c r="I18" s="2" t="str">
        <f ca="1">CHOOSE(RANDBETWEEN(1,3),"je","tu","il")</f>
        <v>je</v>
      </c>
      <c r="J18" s="1" t="s">
        <v>0</v>
      </c>
    </row>
    <row r="19" spans="1:13" ht="19.7" customHeight="1">
      <c r="A19">
        <v>15</v>
      </c>
      <c r="C19" s="2" t="str">
        <f t="shared" ca="1" si="0"/>
        <v>faire</v>
      </c>
      <c r="D19" s="2" t="str">
        <f ca="1">CHOOSE(RANDBETWEEN(1,3),"je","tu","il")</f>
        <v>il</v>
      </c>
      <c r="E19" s="1" t="s">
        <v>0</v>
      </c>
      <c r="F19" s="3">
        <v>30</v>
      </c>
      <c r="H19" s="2" t="str">
        <f t="shared" ca="1" si="1"/>
        <v>prendre</v>
      </c>
      <c r="I19" s="2" t="str">
        <f ca="1">CHOOSE(RANDBETWEEN(1,3),"nous","vous","ils")</f>
        <v>nous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0.22623859224054965</v>
      </c>
      <c r="M22">
        <f ca="1">ROUND(+L22*1000,0)</f>
        <v>226</v>
      </c>
    </row>
    <row r="23" spans="1:13" ht="15.75">
      <c r="J23" s="4"/>
    </row>
    <row r="24" spans="1:13" ht="23.25">
      <c r="A24" s="8" t="str">
        <f ca="1">"Cm - TEST DE CONJUGAISON : imparfait (série "&amp;M22&amp;")"</f>
        <v>Cm - TEST DE CONJUGAISON : imparfait (série 226)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19.7" customHeight="1">
      <c r="A26">
        <v>1</v>
      </c>
      <c r="C26" s="2" t="str">
        <f ca="1">CHOOSE(RANDBETWEEN(1,8),"faire","dire","partir","prendre","pouvoir","venir","voir","vouloir")</f>
        <v>dire</v>
      </c>
      <c r="D26" s="2" t="str">
        <f ca="1">CHOOSE(RANDBETWEEN(1,3),"je","tu","il")</f>
        <v>je</v>
      </c>
      <c r="E26" s="1" t="s">
        <v>0</v>
      </c>
      <c r="F26" s="3">
        <v>16</v>
      </c>
      <c r="H26" s="2" t="str">
        <f ca="1">CHOOSE(RANDBETWEEN(1,8),"faire","dire","partir","prendre","pouvoir","venir","voir","vouloir")</f>
        <v>dire</v>
      </c>
      <c r="I26" s="2" t="str">
        <f ca="1">CHOOSE(RANDBETWEEN(1,3),"nous","vous","ils")</f>
        <v>ils</v>
      </c>
      <c r="J26" s="1" t="s">
        <v>0</v>
      </c>
    </row>
    <row r="27" spans="1:13" ht="19.7" customHeight="1">
      <c r="A27">
        <v>2</v>
      </c>
      <c r="C27" s="2" t="str">
        <f t="shared" ref="C27:C40" ca="1" si="2">CHOOSE(RANDBETWEEN(1,8),"faire","dire","partir","prendre","pouvoir","venir","voir","vouloir")</f>
        <v>voir</v>
      </c>
      <c r="D27" s="2" t="str">
        <f ca="1">CHOOSE(RANDBETWEEN(1,3),"nous","vous","ils")</f>
        <v>vous</v>
      </c>
      <c r="E27" s="1" t="s">
        <v>0</v>
      </c>
      <c r="F27" s="3">
        <v>17</v>
      </c>
      <c r="H27" s="2" t="str">
        <f t="shared" ref="H27:H40" ca="1" si="3">CHOOSE(RANDBETWEEN(1,8),"faire","dire","partir","prendre","pouvoir","venir","voir","vouloir")</f>
        <v>prendre</v>
      </c>
      <c r="I27" s="2" t="str">
        <f ca="1">CHOOSE(RANDBETWEEN(1,3),"je","tu","il")</f>
        <v>je</v>
      </c>
      <c r="J27" s="1" t="s">
        <v>0</v>
      </c>
    </row>
    <row r="28" spans="1:13" ht="19.7" customHeight="1">
      <c r="A28">
        <v>3</v>
      </c>
      <c r="C28" s="2" t="str">
        <f t="shared" ca="1" si="2"/>
        <v>vouloir</v>
      </c>
      <c r="D28" s="2" t="str">
        <f ca="1">CHOOSE(RANDBETWEEN(1,3),"je","tu","il")</f>
        <v>il</v>
      </c>
      <c r="E28" s="1" t="s">
        <v>0</v>
      </c>
      <c r="F28" s="3">
        <v>18</v>
      </c>
      <c r="H28" s="2" t="str">
        <f t="shared" ca="1" si="3"/>
        <v>faire</v>
      </c>
      <c r="I28" s="2" t="str">
        <f ca="1">CHOOSE(RANDBETWEEN(1,3),"nous","vous","ils")</f>
        <v>vous</v>
      </c>
      <c r="J28" s="1" t="s">
        <v>0</v>
      </c>
    </row>
    <row r="29" spans="1:13" ht="19.7" customHeight="1">
      <c r="A29">
        <v>4</v>
      </c>
      <c r="C29" s="2" t="str">
        <f t="shared" ca="1" si="2"/>
        <v>dire</v>
      </c>
      <c r="D29" s="2" t="str">
        <f ca="1">CHOOSE(RANDBETWEEN(1,3),"nous","vous","ils")</f>
        <v>ils</v>
      </c>
      <c r="E29" s="1" t="s">
        <v>0</v>
      </c>
      <c r="F29" s="3">
        <v>19</v>
      </c>
      <c r="H29" s="2" t="str">
        <f t="shared" ca="1" si="3"/>
        <v>vouloir</v>
      </c>
      <c r="I29" s="2" t="str">
        <f ca="1">CHOOSE(RANDBETWEEN(1,3),"je","tu","il")</f>
        <v>tu</v>
      </c>
      <c r="J29" s="1" t="s">
        <v>0</v>
      </c>
    </row>
    <row r="30" spans="1:13" ht="19.7" customHeight="1">
      <c r="A30">
        <v>5</v>
      </c>
      <c r="C30" s="2" t="str">
        <f t="shared" ca="1" si="2"/>
        <v>vouloir</v>
      </c>
      <c r="D30" s="2" t="str">
        <f ca="1">CHOOSE(RANDBETWEEN(1,3),"nous","vous","ils")</f>
        <v>ils</v>
      </c>
      <c r="E30" s="1" t="s">
        <v>0</v>
      </c>
      <c r="F30" s="3">
        <v>20</v>
      </c>
      <c r="H30" s="2" t="str">
        <f t="shared" ca="1" si="3"/>
        <v>partir</v>
      </c>
      <c r="I30" s="2" t="str">
        <f ca="1">CHOOSE(RANDBETWEEN(1,3),"nous","vous","ils")</f>
        <v>nous</v>
      </c>
      <c r="J30" s="1" t="s">
        <v>0</v>
      </c>
    </row>
    <row r="31" spans="1:13" ht="19.7" customHeight="1">
      <c r="A31">
        <v>6</v>
      </c>
      <c r="C31" s="2" t="str">
        <f t="shared" ca="1" si="2"/>
        <v>voir</v>
      </c>
      <c r="D31" s="2" t="str">
        <f ca="1">CHOOSE(RANDBETWEEN(1,3),"je","tu","il")</f>
        <v>je</v>
      </c>
      <c r="E31" s="1" t="s">
        <v>0</v>
      </c>
      <c r="F31" s="3">
        <v>21</v>
      </c>
      <c r="H31" s="2" t="str">
        <f t="shared" ca="1" si="3"/>
        <v>faire</v>
      </c>
      <c r="I31" s="2" t="str">
        <f ca="1">CHOOSE(RANDBETWEEN(1,3),"je","tu","il")</f>
        <v>je</v>
      </c>
      <c r="J31" s="1" t="s">
        <v>0</v>
      </c>
    </row>
    <row r="32" spans="1:13" ht="19.7" customHeight="1">
      <c r="A32">
        <v>7</v>
      </c>
      <c r="C32" s="2" t="str">
        <f t="shared" ca="1" si="2"/>
        <v>prendre</v>
      </c>
      <c r="D32" s="2" t="str">
        <f ca="1">CHOOSE(RANDBETWEEN(1,3),"nous","vous","ils")</f>
        <v>vous</v>
      </c>
      <c r="E32" s="1" t="s">
        <v>0</v>
      </c>
      <c r="F32" s="3">
        <v>22</v>
      </c>
      <c r="H32" s="2" t="str">
        <f t="shared" ca="1" si="3"/>
        <v>faire</v>
      </c>
      <c r="I32" s="2" t="str">
        <f ca="1">CHOOSE(RANDBETWEEN(1,3),"nous","vous","ils")</f>
        <v>nous</v>
      </c>
      <c r="J32" s="1" t="s">
        <v>0</v>
      </c>
    </row>
    <row r="33" spans="1:10" ht="18">
      <c r="A33">
        <v>8</v>
      </c>
      <c r="C33" s="2" t="str">
        <f t="shared" ca="1" si="2"/>
        <v>vouloir</v>
      </c>
      <c r="D33" s="2" t="str">
        <f ca="1">CHOOSE(RANDBETWEEN(1,3),"je","tu","il")</f>
        <v>il</v>
      </c>
      <c r="E33" s="1" t="s">
        <v>0</v>
      </c>
      <c r="F33" s="3">
        <v>23</v>
      </c>
      <c r="H33" s="2" t="str">
        <f t="shared" ca="1" si="3"/>
        <v>voir</v>
      </c>
      <c r="I33" s="2" t="str">
        <f ca="1">CHOOSE(RANDBETWEEN(1,3),"je","tu","il")</f>
        <v>tu</v>
      </c>
      <c r="J33" s="1" t="s">
        <v>0</v>
      </c>
    </row>
    <row r="34" spans="1:10" ht="18">
      <c r="A34">
        <v>9</v>
      </c>
      <c r="C34" s="2" t="str">
        <f t="shared" ca="1" si="2"/>
        <v>venir</v>
      </c>
      <c r="D34" s="2" t="str">
        <f ca="1">CHOOSE(RANDBETWEEN(1,3),"je","tu","il")</f>
        <v>tu</v>
      </c>
      <c r="E34" s="1" t="s">
        <v>0</v>
      </c>
      <c r="F34" s="3">
        <v>24</v>
      </c>
      <c r="H34" s="2" t="str">
        <f t="shared" ca="1" si="3"/>
        <v>dire</v>
      </c>
      <c r="I34" s="2" t="str">
        <f ca="1">CHOOSE(RANDBETWEEN(1,3),"nous","vous","ils")</f>
        <v>vous</v>
      </c>
      <c r="J34" s="1" t="s">
        <v>0</v>
      </c>
    </row>
    <row r="35" spans="1:10" ht="18">
      <c r="A35">
        <v>10</v>
      </c>
      <c r="C35" s="2" t="str">
        <f t="shared" ca="1" si="2"/>
        <v>dire</v>
      </c>
      <c r="D35" s="2" t="str">
        <f ca="1">CHOOSE(RANDBETWEEN(1,3),"nous","vous","ils")</f>
        <v>vous</v>
      </c>
      <c r="E35" s="1" t="s">
        <v>0</v>
      </c>
      <c r="F35" s="3">
        <v>25</v>
      </c>
      <c r="H35" s="2" t="str">
        <f t="shared" ca="1" si="3"/>
        <v>voir</v>
      </c>
      <c r="I35" s="2" t="str">
        <f ca="1">CHOOSE(RANDBETWEEN(1,3),"je","tu","il")</f>
        <v>tu</v>
      </c>
      <c r="J35" s="1" t="s">
        <v>0</v>
      </c>
    </row>
    <row r="36" spans="1:10" ht="18">
      <c r="A36">
        <v>11</v>
      </c>
      <c r="C36" s="2" t="str">
        <f t="shared" ca="1" si="2"/>
        <v>dire</v>
      </c>
      <c r="D36" s="2" t="str">
        <f ca="1">CHOOSE(RANDBETWEEN(1,3),"je","tu","il")</f>
        <v>tu</v>
      </c>
      <c r="E36" s="1" t="s">
        <v>0</v>
      </c>
      <c r="F36" s="3">
        <v>26</v>
      </c>
      <c r="H36" s="2" t="str">
        <f t="shared" ca="1" si="3"/>
        <v>voir</v>
      </c>
      <c r="I36" s="2" t="str">
        <f ca="1">CHOOSE(RANDBETWEEN(1,3),"nous","vous","ils")</f>
        <v>ils</v>
      </c>
      <c r="J36" s="1" t="s">
        <v>0</v>
      </c>
    </row>
    <row r="37" spans="1:10" ht="18">
      <c r="A37">
        <v>12</v>
      </c>
      <c r="C37" s="2" t="str">
        <f t="shared" ca="1" si="2"/>
        <v>partir</v>
      </c>
      <c r="D37" s="2" t="str">
        <f ca="1">CHOOSE(RANDBETWEEN(1,3),"nous","vous","ils")</f>
        <v>ils</v>
      </c>
      <c r="E37" s="1" t="s">
        <v>0</v>
      </c>
      <c r="F37" s="3">
        <v>27</v>
      </c>
      <c r="H37" s="2" t="str">
        <f t="shared" ca="1" si="3"/>
        <v>partir</v>
      </c>
      <c r="I37" s="2" t="str">
        <f ca="1">CHOOSE(RANDBETWEEN(1,3),"je","tu","il")</f>
        <v>tu</v>
      </c>
      <c r="J37" s="1" t="s">
        <v>0</v>
      </c>
    </row>
    <row r="38" spans="1:10" ht="18">
      <c r="A38">
        <v>13</v>
      </c>
      <c r="C38" s="2" t="str">
        <f t="shared" ca="1" si="2"/>
        <v>vouloir</v>
      </c>
      <c r="D38" s="2" t="str">
        <f ca="1">CHOOSE(RANDBETWEEN(1,3),"je","tu","il")</f>
        <v>il</v>
      </c>
      <c r="E38" s="1" t="s">
        <v>0</v>
      </c>
      <c r="F38" s="3">
        <v>28</v>
      </c>
      <c r="H38" s="2" t="str">
        <f t="shared" ca="1" si="3"/>
        <v>vouloir</v>
      </c>
      <c r="I38" s="2" t="str">
        <f ca="1">CHOOSE(RANDBETWEEN(1,3),"nous","vous","ils")</f>
        <v>vous</v>
      </c>
      <c r="J38" s="1" t="s">
        <v>0</v>
      </c>
    </row>
    <row r="39" spans="1:10" ht="18">
      <c r="A39">
        <v>14</v>
      </c>
      <c r="C39" s="2" t="str">
        <f t="shared" ca="1" si="2"/>
        <v>faire</v>
      </c>
      <c r="D39" s="2" t="str">
        <f ca="1">CHOOSE(RANDBETWEEN(1,3),"nous","vous","ils")</f>
        <v>ils</v>
      </c>
      <c r="E39" s="1" t="s">
        <v>0</v>
      </c>
      <c r="F39" s="3">
        <v>29</v>
      </c>
      <c r="H39" s="2" t="str">
        <f t="shared" ca="1" si="3"/>
        <v>dire</v>
      </c>
      <c r="I39" s="2" t="str">
        <f ca="1">CHOOSE(RANDBETWEEN(1,3),"je","tu","il")</f>
        <v>il</v>
      </c>
      <c r="J39" s="1" t="s">
        <v>0</v>
      </c>
    </row>
    <row r="40" spans="1:10" ht="18">
      <c r="A40">
        <v>15</v>
      </c>
      <c r="C40" s="2" t="str">
        <f t="shared" ca="1" si="2"/>
        <v>dire</v>
      </c>
      <c r="D40" s="2" t="str">
        <f ca="1">CHOOSE(RANDBETWEEN(1,3),"je","tu","il")</f>
        <v>il</v>
      </c>
      <c r="E40" s="1" t="s">
        <v>0</v>
      </c>
      <c r="F40" s="3">
        <v>30</v>
      </c>
      <c r="H40" s="2" t="str">
        <f t="shared" ca="1" si="3"/>
        <v>vouloir</v>
      </c>
      <c r="I40" s="2" t="str">
        <f ca="1">CHOOSE(RANDBETWEEN(1,3),"nous","vous","ils")</f>
        <v>vous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40"/>
  <sheetViews>
    <sheetView view="pageLayout" topLeftCell="A7" zoomScaleNormal="100" workbookViewId="0">
      <selection activeCell="A24" sqref="A24:J24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0.57134397663534386</v>
      </c>
      <c r="M1">
        <f ca="1">ROUND(+L1*1000,0)</f>
        <v>571</v>
      </c>
    </row>
    <row r="2" spans="1:13" ht="15.75">
      <c r="J2" s="4"/>
    </row>
    <row r="3" spans="1:13" ht="23.25">
      <c r="A3" s="8" t="str">
        <f ca="1">"Cm1 - TEST DE CONJUGAISON : passe simple (série "&amp;M1&amp;")"</f>
        <v>Cm1 - TEST DE CONJUGAISON : passe simple (série 571)</v>
      </c>
      <c r="B3" s="8"/>
      <c r="C3" s="8"/>
      <c r="D3" s="8"/>
      <c r="E3" s="8"/>
      <c r="F3" s="8"/>
      <c r="G3" s="8"/>
      <c r="H3" s="8"/>
      <c r="I3" s="8"/>
      <c r="J3" s="8"/>
    </row>
    <row r="5" spans="1:13" ht="19.7" customHeight="1">
      <c r="A5">
        <v>1</v>
      </c>
      <c r="C5" s="2" t="str">
        <f ca="1">CHOOSE(RANDBETWEEN(1,3),"être","avoir","aller")</f>
        <v>aller</v>
      </c>
      <c r="D5" s="2" t="str">
        <f ca="1">CHOOSE(RANDBETWEEN(1,4),"je","tu","il","elle")</f>
        <v>tu</v>
      </c>
      <c r="E5" s="1" t="s">
        <v>0</v>
      </c>
      <c r="F5" s="3">
        <v>16</v>
      </c>
      <c r="H5" s="2" t="str">
        <f ca="1">CHOOSE(RANDBETWEEN(1,3),"être","avoir","aller")</f>
        <v>aller</v>
      </c>
      <c r="I5" s="2" t="str">
        <f ca="1">CHOOSE(RANDBETWEEN(1,4),"je","tu","il","elle")</f>
        <v>je</v>
      </c>
      <c r="J5" s="1" t="s">
        <v>0</v>
      </c>
    </row>
    <row r="6" spans="1:13" ht="19.7" customHeight="1">
      <c r="A6">
        <v>2</v>
      </c>
      <c r="C6" s="2" t="str">
        <f ca="1">CHOOSE(RANDBETWEEN(1,10),"marcher","manger","nager","tomber","avancer","chanter","aimer","annoncer","ranger","décider")</f>
        <v>annoncer</v>
      </c>
      <c r="D6" s="2" t="str">
        <f ca="1">CHOOSE(RANDBETWEEN(1,4),"nous","vous","ils","elles")</f>
        <v>nous</v>
      </c>
      <c r="E6" s="1" t="s">
        <v>0</v>
      </c>
      <c r="F6" s="3">
        <v>17</v>
      </c>
      <c r="H6" s="2" t="str">
        <f ca="1">CHOOSE(RANDBETWEEN(1,10),"marcher","manger","nager","tomber","avancer","chanter","aimer","annoncer","ranger","décider")</f>
        <v>aimer</v>
      </c>
      <c r="I6" s="2" t="str">
        <f ca="1">CHOOSE(RANDBETWEEN(1,4),"nous","vous","ils","elles")</f>
        <v>nous</v>
      </c>
      <c r="J6" s="1" t="s">
        <v>0</v>
      </c>
    </row>
    <row r="7" spans="1:13" ht="19.7" customHeight="1">
      <c r="A7">
        <v>3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D7" s="2" t="str">
        <f t="shared" ref="D7:D8" ca="1" si="0">CHOOSE(RANDBETWEEN(1,4),"je","tu","il","elle")</f>
        <v>je</v>
      </c>
      <c r="E7" s="1" t="s">
        <v>0</v>
      </c>
      <c r="F7" s="3">
        <v>18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I7" s="2" t="str">
        <f t="shared" ref="I7:I8" ca="1" si="1">CHOOSE(RANDBETWEEN(1,4),"je","tu","il","elle")</f>
        <v>elle</v>
      </c>
      <c r="J7" s="1" t="s">
        <v>0</v>
      </c>
    </row>
    <row r="8" spans="1:13" ht="19.7" customHeight="1">
      <c r="A8">
        <v>4</v>
      </c>
      <c r="C8" s="2" t="str">
        <f ca="1">CHOOSE(RANDBETWEEN(1,3),"être","avoir","aller")</f>
        <v>avoir</v>
      </c>
      <c r="D8" s="2" t="str">
        <f t="shared" ca="1" si="0"/>
        <v>elle</v>
      </c>
      <c r="E8" s="1" t="s">
        <v>0</v>
      </c>
      <c r="F8" s="3">
        <v>19</v>
      </c>
      <c r="H8" s="2" t="str">
        <f ca="1">CHOOSE(RANDBETWEEN(1,3),"être","avoir","aller")</f>
        <v>avoir</v>
      </c>
      <c r="I8" s="2" t="str">
        <f t="shared" ca="1" si="1"/>
        <v>je</v>
      </c>
      <c r="J8" s="1" t="s">
        <v>0</v>
      </c>
    </row>
    <row r="9" spans="1:13" ht="19.7" customHeight="1">
      <c r="A9">
        <v>5</v>
      </c>
      <c r="C9" s="2" t="str">
        <f ca="1">CHOOSE(RANDBETWEEN(1,10),"marcher","manger","nager","tomber","avancer","chanter","aimer","annoncer","ranger","décider")</f>
        <v>ranger</v>
      </c>
      <c r="D9" s="2" t="str">
        <f ca="1">CHOOSE(RANDBETWEEN(1,4),"nous","vous","ils","elles")</f>
        <v>ils</v>
      </c>
      <c r="E9" s="1" t="s">
        <v>0</v>
      </c>
      <c r="F9" s="3">
        <v>20</v>
      </c>
      <c r="H9" s="2" t="str">
        <f ca="1">CHOOSE(RANDBETWEEN(1,10),"marcher","manger","nager","tomber","avancer","chanter","aimer","annoncer","ranger","décider")</f>
        <v>ranger</v>
      </c>
      <c r="I9" s="2" t="str">
        <f ca="1">CHOOSE(RANDBETWEEN(1,4),"nous","vous","ils","elles")</f>
        <v>vous</v>
      </c>
      <c r="J9" s="1" t="s">
        <v>0</v>
      </c>
    </row>
    <row r="10" spans="1:13" ht="19.7" customHeight="1">
      <c r="A10">
        <v>6</v>
      </c>
      <c r="C1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D10" s="2" t="str">
        <f t="shared" ref="D10:D11" ca="1" si="2">CHOOSE(RANDBETWEEN(1,4),"je","tu","il","elle")</f>
        <v>elle</v>
      </c>
      <c r="E10" s="1" t="s">
        <v>0</v>
      </c>
      <c r="F10" s="3">
        <v>21</v>
      </c>
      <c r="H1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agir</v>
      </c>
      <c r="I10" s="2" t="str">
        <f t="shared" ref="I10:I11" ca="1" si="3">CHOOSE(RANDBETWEEN(1,4),"je","tu","il","elle")</f>
        <v>tu</v>
      </c>
      <c r="J10" s="1" t="s">
        <v>0</v>
      </c>
    </row>
    <row r="11" spans="1:13" ht="19.7" customHeight="1">
      <c r="A11">
        <v>7</v>
      </c>
      <c r="C11" s="2" t="str">
        <f ca="1">CHOOSE(RANDBETWEEN(1,3),"être","avoir","aller")</f>
        <v>aller</v>
      </c>
      <c r="D11" s="2" t="str">
        <f t="shared" ca="1" si="2"/>
        <v>elle</v>
      </c>
      <c r="E11" s="1" t="s">
        <v>0</v>
      </c>
      <c r="F11" s="3">
        <v>22</v>
      </c>
      <c r="H11" s="2" t="str">
        <f ca="1">CHOOSE(RANDBETWEEN(1,3),"être","avoir","aller")</f>
        <v>être</v>
      </c>
      <c r="I11" s="2" t="str">
        <f t="shared" ca="1" si="3"/>
        <v>il</v>
      </c>
      <c r="J11" s="1" t="s">
        <v>0</v>
      </c>
    </row>
    <row r="12" spans="1:13" ht="19.7" customHeight="1">
      <c r="A12">
        <v>8</v>
      </c>
      <c r="C12" s="2" t="str">
        <f ca="1">CHOOSE(RANDBETWEEN(1,10),"marcher","manger","nager","tomber","avancer","chanter","aimer","annoncer","ranger","décider")</f>
        <v>nager</v>
      </c>
      <c r="D12" s="2" t="str">
        <f ca="1">CHOOSE(RANDBETWEEN(1,4),"nous","vous","ils","elles")</f>
        <v>nous</v>
      </c>
      <c r="E12" s="1" t="s">
        <v>0</v>
      </c>
      <c r="F12" s="3">
        <v>23</v>
      </c>
      <c r="H12" s="2" t="str">
        <f ca="1">CHOOSE(RANDBETWEEN(1,10),"marcher","manger","nager","tomber","avancer","chanter","aimer","annoncer","ranger","décider")</f>
        <v>marcher</v>
      </c>
      <c r="I12" s="2" t="str">
        <f ca="1">CHOOSE(RANDBETWEEN(1,4),"nous","vous","ils","elles")</f>
        <v>vous</v>
      </c>
      <c r="J12" s="1" t="s">
        <v>0</v>
      </c>
    </row>
    <row r="13" spans="1:13" ht="19.7" customHeight="1">
      <c r="A13">
        <v>9</v>
      </c>
      <c r="C1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grandir</v>
      </c>
      <c r="D13" s="2" t="str">
        <f t="shared" ref="D13:D14" ca="1" si="4">CHOOSE(RANDBETWEEN(1,4),"je","tu","il","elle")</f>
        <v>elle</v>
      </c>
      <c r="E13" s="1" t="s">
        <v>0</v>
      </c>
      <c r="F13" s="3">
        <v>24</v>
      </c>
      <c r="H1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I13" s="2" t="str">
        <f t="shared" ref="I13:I14" ca="1" si="5">CHOOSE(RANDBETWEEN(1,4),"je","tu","il","elle")</f>
        <v>il</v>
      </c>
      <c r="J13" s="1" t="s">
        <v>0</v>
      </c>
    </row>
    <row r="14" spans="1:13" ht="19.7" customHeight="1">
      <c r="A14">
        <v>10</v>
      </c>
      <c r="C14" s="2" t="str">
        <f ca="1">CHOOSE(RANDBETWEEN(1,3),"être","avoir","aller")</f>
        <v>aller</v>
      </c>
      <c r="D14" s="2" t="str">
        <f t="shared" ca="1" si="4"/>
        <v>je</v>
      </c>
      <c r="E14" s="1" t="s">
        <v>0</v>
      </c>
      <c r="F14" s="3">
        <v>25</v>
      </c>
      <c r="H14" s="2" t="str">
        <f ca="1">CHOOSE(RANDBETWEEN(1,3),"être","avoir","aller")</f>
        <v>être</v>
      </c>
      <c r="I14" s="2" t="str">
        <f t="shared" ca="1" si="5"/>
        <v>il</v>
      </c>
      <c r="J14" s="1" t="s">
        <v>0</v>
      </c>
    </row>
    <row r="15" spans="1:13" ht="19.7" customHeight="1">
      <c r="A15">
        <v>11</v>
      </c>
      <c r="C15" s="2" t="str">
        <f ca="1">CHOOSE(RANDBETWEEN(1,10),"marcher","manger","nager","tomber","avancer","chanter","aimer","annoncer","ranger","décider")</f>
        <v>avancer</v>
      </c>
      <c r="D15" s="2" t="str">
        <f ca="1">CHOOSE(RANDBETWEEN(1,4),"nous","vous","ils","elles")</f>
        <v>nous</v>
      </c>
      <c r="E15" s="1" t="s">
        <v>0</v>
      </c>
      <c r="F15" s="3">
        <v>26</v>
      </c>
      <c r="H15" s="2" t="str">
        <f ca="1">CHOOSE(RANDBETWEEN(1,10),"marcher","manger","nager","tomber","avancer","chanter","aimer","annoncer","ranger","décider")</f>
        <v>avancer</v>
      </c>
      <c r="I15" s="2" t="str">
        <f ca="1">CHOOSE(RANDBETWEEN(1,4),"nous","vous","ils","elles")</f>
        <v>nous</v>
      </c>
      <c r="J15" s="1" t="s">
        <v>0</v>
      </c>
    </row>
    <row r="16" spans="1:13" ht="19.7" customHeight="1">
      <c r="A16">
        <v>12</v>
      </c>
      <c r="C1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D16" s="2" t="str">
        <f t="shared" ref="D16:D17" ca="1" si="6">CHOOSE(RANDBETWEEN(1,4),"je","tu","il","elle")</f>
        <v>je</v>
      </c>
      <c r="E16" s="1" t="s">
        <v>0</v>
      </c>
      <c r="F16" s="3">
        <v>27</v>
      </c>
      <c r="H1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I16" s="2" t="str">
        <f t="shared" ref="I16:I17" ca="1" si="7">CHOOSE(RANDBETWEEN(1,4),"je","tu","il","elle")</f>
        <v>tu</v>
      </c>
      <c r="J16" s="1" t="s">
        <v>0</v>
      </c>
    </row>
    <row r="17" spans="1:13" ht="19.7" customHeight="1">
      <c r="A17">
        <v>13</v>
      </c>
      <c r="C17" s="2" t="str">
        <f ca="1">CHOOSE(RANDBETWEEN(1,3),"être","avoir","aller")</f>
        <v>être</v>
      </c>
      <c r="D17" s="2" t="str">
        <f t="shared" ca="1" si="6"/>
        <v>il</v>
      </c>
      <c r="E17" s="1" t="s">
        <v>0</v>
      </c>
      <c r="F17" s="3">
        <v>28</v>
      </c>
      <c r="H17" s="2" t="str">
        <f ca="1">CHOOSE(RANDBETWEEN(1,3),"être","avoir","aller")</f>
        <v>être</v>
      </c>
      <c r="I17" s="2" t="str">
        <f t="shared" ca="1" si="7"/>
        <v>je</v>
      </c>
      <c r="J17" s="1" t="s">
        <v>0</v>
      </c>
    </row>
    <row r="18" spans="1:13" ht="19.7" customHeight="1">
      <c r="A18">
        <v>14</v>
      </c>
      <c r="C18" s="2" t="str">
        <f ca="1">CHOOSE(RANDBETWEEN(1,10),"marcher","manger","nager","tomber","avancer","chanter","aimer","annoncer","ranger","décider")</f>
        <v>avancer</v>
      </c>
      <c r="D18" s="2" t="str">
        <f ca="1">CHOOSE(RANDBETWEEN(1,4),"nous","vous","ils","elles")</f>
        <v>nous</v>
      </c>
      <c r="E18" s="1" t="s">
        <v>0</v>
      </c>
      <c r="F18" s="3">
        <v>29</v>
      </c>
      <c r="H18" s="2" t="str">
        <f ca="1">CHOOSE(RANDBETWEEN(1,10),"marcher","manger","nager","tomber","avancer","chanter","aimer","annoncer","ranger","décider")</f>
        <v>annoncer</v>
      </c>
      <c r="I18" s="2" t="str">
        <f ca="1">CHOOSE(RANDBETWEEN(1,4),"nous","vous","ils","elles")</f>
        <v>vous</v>
      </c>
      <c r="J18" s="1" t="s">
        <v>0</v>
      </c>
    </row>
    <row r="19" spans="1:13" ht="19.7" customHeight="1">
      <c r="A19">
        <v>15</v>
      </c>
      <c r="C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D19" s="2" t="str">
        <f ca="1">CHOOSE(RANDBETWEEN(1,4),"je","tu","il","elle")</f>
        <v>tu</v>
      </c>
      <c r="E19" s="1" t="s">
        <v>0</v>
      </c>
      <c r="F19" s="3">
        <v>30</v>
      </c>
      <c r="H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I19" s="2" t="str">
        <f ca="1">CHOOSE(RANDBETWEEN(1,4),"je","tu","il","elle")</f>
        <v>je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0.31851972294752295</v>
      </c>
      <c r="M22">
        <f ca="1">ROUND(+L22*1000,0)</f>
        <v>319</v>
      </c>
    </row>
    <row r="23" spans="1:13" ht="15.75">
      <c r="J23" s="4"/>
    </row>
    <row r="24" spans="1:13" ht="23.25">
      <c r="A24" s="8" t="str">
        <f ca="1">"Cm2 - TEST DE CONJUGAISON : passe simple (série "&amp;M22&amp;")"</f>
        <v>Cm2 - TEST DE CONJUGAISON : passe simple (série 319)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19.7" customHeight="1">
      <c r="A26">
        <v>1</v>
      </c>
      <c r="C26" s="2" t="str">
        <f ca="1">CHOOSE(RANDBETWEEN(1,3),"être","avoir","aller")</f>
        <v>être</v>
      </c>
      <c r="D26" s="2" t="str">
        <f ca="1">CHOOSE(RANDBETWEEN(1,4),"je","tu","il","elle")</f>
        <v>il</v>
      </c>
      <c r="E26" s="1" t="s">
        <v>0</v>
      </c>
      <c r="F26" s="3">
        <v>16</v>
      </c>
      <c r="H26" s="2" t="str">
        <f ca="1">CHOOSE(RANDBETWEEN(1,3),"être","avoir","aller")</f>
        <v>avoir</v>
      </c>
      <c r="I26" s="2" t="str">
        <f ca="1">CHOOSE(RANDBETWEEN(1,4),"je","tu","il","elle")</f>
        <v>il</v>
      </c>
      <c r="J26" s="1" t="s">
        <v>0</v>
      </c>
    </row>
    <row r="27" spans="1:13" ht="19.7" customHeight="1">
      <c r="A27">
        <v>2</v>
      </c>
      <c r="C27" s="2" t="str">
        <f ca="1">CHOOSE(RANDBETWEEN(1,10),"marcher","manger","nager","tomber","avancer","chanter","aimer","annoncer","ranger","décider")</f>
        <v>tomber</v>
      </c>
      <c r="D27" s="2" t="str">
        <f ca="1">CHOOSE(RANDBETWEEN(1,4),"nous","vous","ils","elles")</f>
        <v>nous</v>
      </c>
      <c r="E27" s="1" t="s">
        <v>0</v>
      </c>
      <c r="F27" s="3">
        <v>17</v>
      </c>
      <c r="H27" s="2" t="str">
        <f ca="1">CHOOSE(RANDBETWEEN(1,10),"marcher","manger","nager","tomber","avancer","chanter","aimer","annoncer","ranger","décider")</f>
        <v>chanter</v>
      </c>
      <c r="I27" s="2" t="str">
        <f ca="1">CHOOSE(RANDBETWEEN(1,4),"nous","vous","ils","elles")</f>
        <v>nous</v>
      </c>
      <c r="J27" s="1" t="s">
        <v>0</v>
      </c>
    </row>
    <row r="28" spans="1:13" ht="19.7" customHeight="1">
      <c r="A28">
        <v>3</v>
      </c>
      <c r="C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D28" s="2" t="str">
        <f t="shared" ref="D28:D29" ca="1" si="8">CHOOSE(RANDBETWEEN(1,4),"je","tu","il","elle")</f>
        <v>tu</v>
      </c>
      <c r="E28" s="1" t="s">
        <v>0</v>
      </c>
      <c r="F28" s="3">
        <v>18</v>
      </c>
      <c r="H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I28" s="2" t="str">
        <f t="shared" ref="I28:I29" ca="1" si="9">CHOOSE(RANDBETWEEN(1,4),"je","tu","il","elle")</f>
        <v>tu</v>
      </c>
      <c r="J28" s="1" t="s">
        <v>0</v>
      </c>
    </row>
    <row r="29" spans="1:13" ht="19.7" customHeight="1">
      <c r="A29">
        <v>4</v>
      </c>
      <c r="C29" s="2" t="str">
        <f ca="1">CHOOSE(RANDBETWEEN(1,3),"être","avoir","aller")</f>
        <v>aller</v>
      </c>
      <c r="D29" s="2" t="str">
        <f t="shared" ca="1" si="8"/>
        <v>il</v>
      </c>
      <c r="E29" s="1" t="s">
        <v>0</v>
      </c>
      <c r="F29" s="3">
        <v>19</v>
      </c>
      <c r="H29" s="2" t="str">
        <f ca="1">CHOOSE(RANDBETWEEN(1,3),"être","avoir","aller")</f>
        <v>aller</v>
      </c>
      <c r="I29" s="2" t="str">
        <f t="shared" ca="1" si="9"/>
        <v>elle</v>
      </c>
      <c r="J29" s="1" t="s">
        <v>0</v>
      </c>
    </row>
    <row r="30" spans="1:13" ht="19.7" customHeight="1">
      <c r="A30">
        <v>5</v>
      </c>
      <c r="C30" s="2" t="str">
        <f ca="1">CHOOSE(RANDBETWEEN(1,10),"marcher","manger","nager","tomber","avancer","chanter","aimer","annoncer","ranger","décider")</f>
        <v>manger</v>
      </c>
      <c r="D30" s="2" t="str">
        <f ca="1">CHOOSE(RANDBETWEEN(1,4),"nous","vous","ils","elles")</f>
        <v>nous</v>
      </c>
      <c r="E30" s="1" t="s">
        <v>0</v>
      </c>
      <c r="F30" s="3">
        <v>20</v>
      </c>
      <c r="H30" s="2" t="str">
        <f ca="1">CHOOSE(RANDBETWEEN(1,10),"marcher","manger","nager","tomber","avancer","chanter","aimer","annoncer","ranger","décider")</f>
        <v>avancer</v>
      </c>
      <c r="I30" s="2" t="str">
        <f ca="1">CHOOSE(RANDBETWEEN(1,4),"nous","vous","ils","elles")</f>
        <v>nous</v>
      </c>
      <c r="J30" s="1" t="s">
        <v>0</v>
      </c>
    </row>
    <row r="31" spans="1:13" ht="19.7" customHeight="1">
      <c r="A31">
        <v>6</v>
      </c>
      <c r="C31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embellir</v>
      </c>
      <c r="D31" s="2" t="str">
        <f t="shared" ref="D31:D32" ca="1" si="10">CHOOSE(RANDBETWEEN(1,4),"je","tu","il","elle")</f>
        <v>je</v>
      </c>
      <c r="E31" s="1" t="s">
        <v>0</v>
      </c>
      <c r="F31" s="3">
        <v>21</v>
      </c>
      <c r="H31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I31" s="2" t="str">
        <f t="shared" ref="I31:I32" ca="1" si="11">CHOOSE(RANDBETWEEN(1,4),"je","tu","il","elle")</f>
        <v>tu</v>
      </c>
      <c r="J31" s="1" t="s">
        <v>0</v>
      </c>
    </row>
    <row r="32" spans="1:13" ht="19.7" customHeight="1">
      <c r="A32">
        <v>7</v>
      </c>
      <c r="C32" s="2" t="str">
        <f ca="1">CHOOSE(RANDBETWEEN(1,3),"être","avoir","aller")</f>
        <v>aller</v>
      </c>
      <c r="D32" s="2" t="str">
        <f t="shared" ca="1" si="10"/>
        <v>il</v>
      </c>
      <c r="E32" s="1" t="s">
        <v>0</v>
      </c>
      <c r="F32" s="3">
        <v>22</v>
      </c>
      <c r="H32" s="2" t="str">
        <f ca="1">CHOOSE(RANDBETWEEN(1,3),"être","avoir","aller")</f>
        <v>avoir</v>
      </c>
      <c r="I32" s="2" t="str">
        <f t="shared" ca="1" si="11"/>
        <v>elle</v>
      </c>
      <c r="J32" s="1" t="s">
        <v>0</v>
      </c>
    </row>
    <row r="33" spans="1:10" ht="18">
      <c r="A33">
        <v>8</v>
      </c>
      <c r="C33" s="2" t="str">
        <f ca="1">CHOOSE(RANDBETWEEN(1,10),"marcher","manger","nager","tomber","avancer","chanter","aimer","annoncer","ranger","décider")</f>
        <v>annoncer</v>
      </c>
      <c r="D33" s="2" t="str">
        <f ca="1">CHOOSE(RANDBETWEEN(1,4),"nous","vous","ils","elles")</f>
        <v>vous</v>
      </c>
      <c r="E33" s="1" t="s">
        <v>0</v>
      </c>
      <c r="F33" s="3">
        <v>23</v>
      </c>
      <c r="H33" s="2" t="str">
        <f ca="1">CHOOSE(RANDBETWEEN(1,10),"marcher","manger","nager","tomber","avancer","chanter","aimer","annoncer","ranger","décider")</f>
        <v>marcher</v>
      </c>
      <c r="I33" s="2" t="str">
        <f ca="1">CHOOSE(RANDBETWEEN(1,4),"nous","vous","ils","elles")</f>
        <v>ils</v>
      </c>
      <c r="J33" s="1" t="s">
        <v>0</v>
      </c>
    </row>
    <row r="34" spans="1:10" ht="18">
      <c r="A34">
        <v>9</v>
      </c>
      <c r="C34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D34" s="2" t="str">
        <f t="shared" ref="D34:D35" ca="1" si="12">CHOOSE(RANDBETWEEN(1,4),"je","tu","il","elle")</f>
        <v>elle</v>
      </c>
      <c r="E34" s="1" t="s">
        <v>0</v>
      </c>
      <c r="F34" s="3">
        <v>24</v>
      </c>
      <c r="H34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I34" s="2" t="str">
        <f t="shared" ref="I34:I35" ca="1" si="13">CHOOSE(RANDBETWEEN(1,4),"je","tu","il","elle")</f>
        <v>je</v>
      </c>
      <c r="J34" s="1" t="s">
        <v>0</v>
      </c>
    </row>
    <row r="35" spans="1:10" ht="18">
      <c r="A35">
        <v>10</v>
      </c>
      <c r="C35" s="2" t="str">
        <f ca="1">CHOOSE(RANDBETWEEN(1,3),"être","avoir","aller")</f>
        <v>aller</v>
      </c>
      <c r="D35" s="2" t="str">
        <f t="shared" ca="1" si="12"/>
        <v>tu</v>
      </c>
      <c r="E35" s="1" t="s">
        <v>0</v>
      </c>
      <c r="F35" s="3">
        <v>25</v>
      </c>
      <c r="H35" s="2" t="str">
        <f ca="1">CHOOSE(RANDBETWEEN(1,3),"être","avoir","aller")</f>
        <v>être</v>
      </c>
      <c r="I35" s="2" t="str">
        <f t="shared" ca="1" si="13"/>
        <v>il</v>
      </c>
      <c r="J35" s="1" t="s">
        <v>0</v>
      </c>
    </row>
    <row r="36" spans="1:10" ht="18">
      <c r="A36">
        <v>11</v>
      </c>
      <c r="C36" s="2" t="str">
        <f ca="1">CHOOSE(RANDBETWEEN(1,10),"marcher","manger","nager","tomber","avancer","chanter","aimer","annoncer","ranger","décider")</f>
        <v>manger</v>
      </c>
      <c r="D36" s="2" t="str">
        <f ca="1">CHOOSE(RANDBETWEEN(1,4),"nous","vous","ils","elles")</f>
        <v>ils</v>
      </c>
      <c r="E36" s="1" t="s">
        <v>0</v>
      </c>
      <c r="F36" s="3">
        <v>26</v>
      </c>
      <c r="H36" s="2" t="str">
        <f ca="1">CHOOSE(RANDBETWEEN(1,10),"marcher","manger","nager","tomber","avancer","chanter","aimer","annoncer","ranger","décider")</f>
        <v>manger</v>
      </c>
      <c r="I36" s="2" t="str">
        <f ca="1">CHOOSE(RANDBETWEEN(1,4),"nous","vous","ils","elles")</f>
        <v>elles</v>
      </c>
      <c r="J36" s="1" t="s">
        <v>0</v>
      </c>
    </row>
    <row r="37" spans="1:10" ht="18">
      <c r="A37">
        <v>12</v>
      </c>
      <c r="C3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D37" s="2" t="str">
        <f t="shared" ref="D37:D38" ca="1" si="14">CHOOSE(RANDBETWEEN(1,4),"je","tu","il","elle")</f>
        <v>je</v>
      </c>
      <c r="E37" s="1" t="s">
        <v>0</v>
      </c>
      <c r="F37" s="3">
        <v>27</v>
      </c>
      <c r="H3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I37" s="2" t="str">
        <f t="shared" ref="I37:I38" ca="1" si="15">CHOOSE(RANDBETWEEN(1,4),"je","tu","il","elle")</f>
        <v>il</v>
      </c>
      <c r="J37" s="1" t="s">
        <v>0</v>
      </c>
    </row>
    <row r="38" spans="1:10" ht="18">
      <c r="A38">
        <v>13</v>
      </c>
      <c r="C38" s="2" t="str">
        <f ca="1">CHOOSE(RANDBETWEEN(1,3),"être","avoir","aller")</f>
        <v>avoir</v>
      </c>
      <c r="D38" s="2" t="str">
        <f t="shared" ca="1" si="14"/>
        <v>tu</v>
      </c>
      <c r="E38" s="1" t="s">
        <v>0</v>
      </c>
      <c r="F38" s="3">
        <v>28</v>
      </c>
      <c r="H38" s="2" t="str">
        <f ca="1">CHOOSE(RANDBETWEEN(1,3),"être","avoir","aller")</f>
        <v>aller</v>
      </c>
      <c r="I38" s="2" t="str">
        <f t="shared" ca="1" si="15"/>
        <v>tu</v>
      </c>
      <c r="J38" s="1" t="s">
        <v>0</v>
      </c>
    </row>
    <row r="39" spans="1:10" ht="18">
      <c r="A39">
        <v>14</v>
      </c>
      <c r="C39" s="2" t="str">
        <f ca="1">CHOOSE(RANDBETWEEN(1,10),"marcher","manger","nager","tomber","avancer","chanter","aimer","annoncer","ranger","décider")</f>
        <v>marcher</v>
      </c>
      <c r="D39" s="2" t="str">
        <f ca="1">CHOOSE(RANDBETWEEN(1,4),"nous","vous","ils","elles")</f>
        <v>vous</v>
      </c>
      <c r="E39" s="1" t="s">
        <v>0</v>
      </c>
      <c r="F39" s="3">
        <v>29</v>
      </c>
      <c r="H39" s="2" t="str">
        <f ca="1">CHOOSE(RANDBETWEEN(1,10),"marcher","manger","nager","tomber","avancer","chanter","aimer","annoncer","ranger","décider")</f>
        <v>tomber</v>
      </c>
      <c r="I39" s="2" t="str">
        <f ca="1">CHOOSE(RANDBETWEEN(1,4),"nous","vous","ils","elles")</f>
        <v>elles</v>
      </c>
      <c r="J39" s="1" t="s">
        <v>0</v>
      </c>
    </row>
    <row r="40" spans="1:10" ht="18">
      <c r="A40">
        <v>15</v>
      </c>
      <c r="C4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D40" s="2" t="str">
        <f ca="1">CHOOSE(RANDBETWEEN(1,4),"je","tu","il","elle")</f>
        <v>elle</v>
      </c>
      <c r="E40" s="1" t="s">
        <v>0</v>
      </c>
      <c r="F40" s="3">
        <v>30</v>
      </c>
      <c r="H40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I40" s="2" t="str">
        <f ca="1">CHOOSE(RANDBETWEEN(1,4),"je","tu","il","elle")</f>
        <v>tu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0"/>
  <sheetViews>
    <sheetView view="pageLayout" topLeftCell="A70" zoomScaleNormal="100" workbookViewId="0">
      <selection activeCell="C110" sqref="C110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0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</row>
    <row r="2" spans="1:10" ht="15.75">
      <c r="J2" s="4"/>
    </row>
    <row r="3" spans="1:10" ht="23.25">
      <c r="A3" s="8" t="str">
        <f>"Cm - TEST DE CONJUGAISON : infinitif"</f>
        <v>Cm - TEST DE CONJUGAISON : infinitif</v>
      </c>
      <c r="B3" s="8"/>
      <c r="C3" s="8"/>
      <c r="D3" s="8"/>
      <c r="E3" s="8"/>
      <c r="F3" s="8"/>
      <c r="G3" s="8"/>
      <c r="H3" s="8"/>
      <c r="I3" s="8"/>
      <c r="J3" s="8"/>
    </row>
    <row r="5" spans="1:10" ht="22.5" customHeight="1">
      <c r="A5">
        <v>1</v>
      </c>
      <c r="C5" s="11" t="s">
        <v>7</v>
      </c>
      <c r="D5" s="11"/>
      <c r="E5" s="11"/>
      <c r="F5" s="11"/>
      <c r="G5" s="11"/>
      <c r="H5" s="11"/>
      <c r="I5" s="11"/>
      <c r="J5" s="1" t="s">
        <v>0</v>
      </c>
    </row>
    <row r="6" spans="1:10" ht="22.5" customHeight="1">
      <c r="A6">
        <v>2</v>
      </c>
      <c r="C6" s="11" t="s">
        <v>8</v>
      </c>
      <c r="D6" s="11"/>
      <c r="E6" s="11"/>
      <c r="F6" s="11"/>
      <c r="G6" s="11"/>
      <c r="H6" s="11"/>
      <c r="I6" s="11"/>
      <c r="J6" s="1" t="s">
        <v>0</v>
      </c>
    </row>
    <row r="7" spans="1:10" ht="22.5" customHeight="1">
      <c r="A7">
        <v>3</v>
      </c>
      <c r="C7" s="11" t="s">
        <v>9</v>
      </c>
      <c r="D7" s="11"/>
      <c r="E7" s="11"/>
      <c r="F7" s="11"/>
      <c r="G7" s="11"/>
      <c r="H7" s="11"/>
      <c r="I7" s="11"/>
      <c r="J7" s="1" t="s">
        <v>0</v>
      </c>
    </row>
    <row r="8" spans="1:10" ht="22.5" customHeight="1">
      <c r="A8">
        <v>4</v>
      </c>
      <c r="C8" s="11" t="s">
        <v>10</v>
      </c>
      <c r="D8" s="11"/>
      <c r="E8" s="11"/>
      <c r="F8" s="11"/>
      <c r="G8" s="11"/>
      <c r="H8" s="11"/>
      <c r="I8" s="11"/>
      <c r="J8" s="1" t="s">
        <v>0</v>
      </c>
    </row>
    <row r="9" spans="1:10" ht="22.5" customHeight="1">
      <c r="A9">
        <v>5</v>
      </c>
      <c r="C9" s="11" t="s">
        <v>11</v>
      </c>
      <c r="D9" s="11"/>
      <c r="E9" s="11"/>
      <c r="F9" s="11"/>
      <c r="G9" s="11"/>
      <c r="H9" s="11"/>
      <c r="I9" s="11"/>
      <c r="J9" s="1" t="s">
        <v>0</v>
      </c>
    </row>
    <row r="10" spans="1:10" ht="22.5" customHeight="1">
      <c r="A10">
        <v>6</v>
      </c>
      <c r="C10" s="11" t="s">
        <v>12</v>
      </c>
      <c r="D10" s="11"/>
      <c r="E10" s="11"/>
      <c r="F10" s="11"/>
      <c r="G10" s="11"/>
      <c r="H10" s="11"/>
      <c r="I10" s="11"/>
      <c r="J10" s="1" t="s">
        <v>0</v>
      </c>
    </row>
    <row r="11" spans="1:10" ht="22.5" customHeight="1">
      <c r="A11">
        <v>7</v>
      </c>
      <c r="C11" s="11" t="s">
        <v>13</v>
      </c>
      <c r="D11" s="11"/>
      <c r="E11" s="11"/>
      <c r="F11" s="11"/>
      <c r="G11" s="11"/>
      <c r="H11" s="11"/>
      <c r="I11" s="11"/>
      <c r="J11" s="1" t="s">
        <v>0</v>
      </c>
    </row>
    <row r="12" spans="1:10" ht="22.5" customHeight="1">
      <c r="A12">
        <v>8</v>
      </c>
      <c r="C12" s="11" t="s">
        <v>14</v>
      </c>
      <c r="D12" s="11"/>
      <c r="E12" s="11"/>
      <c r="F12" s="11"/>
      <c r="G12" s="11"/>
      <c r="H12" s="11"/>
      <c r="I12" s="11"/>
      <c r="J12" s="1" t="s">
        <v>0</v>
      </c>
    </row>
    <row r="13" spans="1:10" ht="22.5" customHeight="1">
      <c r="A13">
        <v>9</v>
      </c>
      <c r="C13" s="11" t="s">
        <v>15</v>
      </c>
      <c r="D13" s="11"/>
      <c r="E13" s="11"/>
      <c r="F13" s="11"/>
      <c r="G13" s="11"/>
      <c r="H13" s="11"/>
      <c r="I13" s="11"/>
      <c r="J13" s="1" t="s">
        <v>0</v>
      </c>
    </row>
    <row r="14" spans="1:10" ht="22.5" customHeight="1">
      <c r="A14">
        <v>10</v>
      </c>
      <c r="C14" s="11" t="s">
        <v>16</v>
      </c>
      <c r="D14" s="11"/>
      <c r="E14" s="11"/>
      <c r="F14" s="11"/>
      <c r="G14" s="11"/>
      <c r="H14" s="11"/>
      <c r="I14" s="11"/>
      <c r="J14" s="1" t="s">
        <v>0</v>
      </c>
    </row>
    <row r="15" spans="1:10" ht="22.5" customHeight="1">
      <c r="A15">
        <v>11</v>
      </c>
      <c r="C15" s="11" t="s">
        <v>17</v>
      </c>
      <c r="D15" s="11"/>
      <c r="E15" s="11"/>
      <c r="F15" s="11"/>
      <c r="G15" s="11"/>
      <c r="H15" s="11"/>
      <c r="I15" s="11"/>
      <c r="J15" s="1" t="s">
        <v>0</v>
      </c>
    </row>
    <row r="16" spans="1:10" ht="22.5" customHeight="1">
      <c r="A16">
        <v>12</v>
      </c>
      <c r="C16" s="11" t="s">
        <v>18</v>
      </c>
      <c r="D16" s="11"/>
      <c r="E16" s="11"/>
      <c r="F16" s="11"/>
      <c r="G16" s="11"/>
      <c r="H16" s="11"/>
      <c r="I16" s="11"/>
      <c r="J16" s="1" t="s">
        <v>0</v>
      </c>
    </row>
    <row r="17" spans="1:10" ht="22.5" customHeight="1">
      <c r="A17">
        <v>13</v>
      </c>
      <c r="C17" s="11" t="s">
        <v>19</v>
      </c>
      <c r="D17" s="11"/>
      <c r="E17" s="11"/>
      <c r="F17" s="11"/>
      <c r="G17" s="11"/>
      <c r="H17" s="11"/>
      <c r="I17" s="11"/>
      <c r="J17" s="1" t="s">
        <v>0</v>
      </c>
    </row>
    <row r="18" spans="1:10" ht="22.5" customHeight="1">
      <c r="A18">
        <v>14</v>
      </c>
      <c r="C18" s="11" t="s">
        <v>20</v>
      </c>
      <c r="D18" s="11"/>
      <c r="E18" s="11"/>
      <c r="F18" s="11"/>
      <c r="G18" s="11"/>
      <c r="H18" s="11"/>
      <c r="I18" s="11"/>
      <c r="J18" s="1" t="s">
        <v>0</v>
      </c>
    </row>
    <row r="19" spans="1:10" ht="22.5" customHeight="1">
      <c r="A19">
        <v>15</v>
      </c>
      <c r="C19" s="11" t="s">
        <v>21</v>
      </c>
      <c r="D19" s="11"/>
      <c r="E19" s="11"/>
      <c r="F19" s="11"/>
      <c r="G19" s="11"/>
      <c r="H19" s="11"/>
      <c r="I19" s="11"/>
      <c r="J19" s="1" t="s">
        <v>0</v>
      </c>
    </row>
    <row r="20" spans="1:10" ht="22.5" customHeight="1">
      <c r="A20">
        <v>16</v>
      </c>
      <c r="C20" s="11" t="s">
        <v>22</v>
      </c>
      <c r="D20" s="11"/>
      <c r="E20" s="11"/>
      <c r="F20" s="11"/>
      <c r="G20" s="11"/>
      <c r="H20" s="11"/>
      <c r="I20" s="11"/>
      <c r="J20" s="1" t="s">
        <v>0</v>
      </c>
    </row>
    <row r="21" spans="1:10" ht="22.5" customHeight="1">
      <c r="A21">
        <v>17</v>
      </c>
      <c r="C21" s="11" t="s">
        <v>23</v>
      </c>
      <c r="D21" s="11"/>
      <c r="E21" s="11"/>
      <c r="F21" s="11"/>
      <c r="G21" s="11"/>
      <c r="H21" s="11"/>
      <c r="I21" s="11"/>
      <c r="J21" s="1" t="s">
        <v>0</v>
      </c>
    </row>
    <row r="22" spans="1:10" ht="22.5" customHeight="1">
      <c r="A22">
        <v>18</v>
      </c>
      <c r="C22" s="11" t="s">
        <v>24</v>
      </c>
      <c r="D22" s="11"/>
      <c r="E22" s="11"/>
      <c r="F22" s="11"/>
      <c r="G22" s="11"/>
      <c r="H22" s="11"/>
      <c r="I22" s="11"/>
      <c r="J22" s="1" t="s">
        <v>0</v>
      </c>
    </row>
    <row r="23" spans="1:10" ht="22.5" customHeight="1">
      <c r="A23">
        <v>19</v>
      </c>
      <c r="C23" s="11" t="s">
        <v>25</v>
      </c>
      <c r="D23" s="11"/>
      <c r="E23" s="11"/>
      <c r="F23" s="11"/>
      <c r="G23" s="11"/>
      <c r="H23" s="11"/>
      <c r="I23" s="11"/>
      <c r="J23" s="1" t="s">
        <v>0</v>
      </c>
    </row>
    <row r="24" spans="1:10" ht="22.5" customHeight="1">
      <c r="A24">
        <v>20</v>
      </c>
      <c r="C24" s="11" t="s">
        <v>36</v>
      </c>
      <c r="D24" s="11"/>
      <c r="E24" s="11"/>
      <c r="F24" s="11"/>
      <c r="G24" s="11"/>
      <c r="H24" s="11"/>
      <c r="I24" s="11"/>
      <c r="J24" s="1" t="s">
        <v>0</v>
      </c>
    </row>
    <row r="25" spans="1:10" ht="22.5" customHeight="1">
      <c r="A25">
        <v>21</v>
      </c>
      <c r="C25" s="11" t="s">
        <v>35</v>
      </c>
      <c r="D25" s="11"/>
      <c r="E25" s="11"/>
      <c r="F25" s="11"/>
      <c r="G25" s="11"/>
      <c r="H25" s="11"/>
      <c r="I25" s="11"/>
      <c r="J25" s="1" t="s">
        <v>0</v>
      </c>
    </row>
    <row r="26" spans="1:10" ht="22.5" customHeight="1">
      <c r="A26">
        <v>22</v>
      </c>
      <c r="C26" s="11" t="s">
        <v>26</v>
      </c>
      <c r="D26" s="11"/>
      <c r="E26" s="11"/>
      <c r="F26" s="11"/>
      <c r="G26" s="11"/>
      <c r="H26" s="11"/>
      <c r="I26" s="11"/>
      <c r="J26" s="1" t="s">
        <v>0</v>
      </c>
    </row>
    <row r="27" spans="1:10" ht="22.5" customHeight="1">
      <c r="A27">
        <v>23</v>
      </c>
      <c r="C27" s="11" t="s">
        <v>34</v>
      </c>
      <c r="D27" s="11"/>
      <c r="E27" s="11"/>
      <c r="F27" s="11"/>
      <c r="G27" s="11"/>
      <c r="H27" s="11"/>
      <c r="I27" s="11"/>
      <c r="J27" s="1" t="s">
        <v>0</v>
      </c>
    </row>
    <row r="28" spans="1:10" ht="22.5" customHeight="1">
      <c r="A28">
        <v>24</v>
      </c>
      <c r="C28" s="11" t="s">
        <v>33</v>
      </c>
      <c r="D28" s="11"/>
      <c r="E28" s="11"/>
      <c r="F28" s="11"/>
      <c r="G28" s="11"/>
      <c r="H28" s="11"/>
      <c r="I28" s="11"/>
      <c r="J28" s="1" t="s">
        <v>0</v>
      </c>
    </row>
    <row r="29" spans="1:10" ht="22.5" customHeight="1">
      <c r="A29">
        <v>25</v>
      </c>
      <c r="C29" s="11" t="s">
        <v>27</v>
      </c>
      <c r="D29" s="11"/>
      <c r="E29" s="11"/>
      <c r="F29" s="11"/>
      <c r="G29" s="11"/>
      <c r="H29" s="11"/>
      <c r="I29" s="11"/>
      <c r="J29" s="1" t="s">
        <v>0</v>
      </c>
    </row>
    <row r="30" spans="1:10" ht="22.5" customHeight="1">
      <c r="A30">
        <v>26</v>
      </c>
      <c r="C30" s="11" t="s">
        <v>32</v>
      </c>
      <c r="D30" s="11"/>
      <c r="E30" s="11"/>
      <c r="F30" s="11"/>
      <c r="G30" s="11"/>
      <c r="H30" s="11"/>
      <c r="I30" s="11"/>
      <c r="J30" s="1" t="s">
        <v>0</v>
      </c>
    </row>
    <row r="31" spans="1:10" ht="22.5" customHeight="1">
      <c r="A31">
        <v>27</v>
      </c>
      <c r="C31" s="11" t="s">
        <v>31</v>
      </c>
      <c r="D31" s="11"/>
      <c r="E31" s="11"/>
      <c r="F31" s="11"/>
      <c r="G31" s="11"/>
      <c r="H31" s="11"/>
      <c r="I31" s="11"/>
      <c r="J31" s="1" t="s">
        <v>0</v>
      </c>
    </row>
    <row r="32" spans="1:10" ht="22.5" customHeight="1">
      <c r="A32">
        <v>28</v>
      </c>
      <c r="C32" s="11" t="s">
        <v>28</v>
      </c>
      <c r="D32" s="11"/>
      <c r="E32" s="11"/>
      <c r="F32" s="11"/>
      <c r="G32" s="11"/>
      <c r="H32" s="11"/>
      <c r="I32" s="11"/>
      <c r="J32" s="1" t="s">
        <v>0</v>
      </c>
    </row>
    <row r="33" spans="1:10" ht="22.5" customHeight="1">
      <c r="A33">
        <v>29</v>
      </c>
      <c r="C33" s="11" t="s">
        <v>30</v>
      </c>
      <c r="D33" s="11"/>
      <c r="E33" s="11"/>
      <c r="F33" s="11"/>
      <c r="G33" s="11"/>
      <c r="H33" s="11"/>
      <c r="I33" s="11"/>
      <c r="J33" s="1" t="s">
        <v>0</v>
      </c>
    </row>
    <row r="34" spans="1:10" ht="22.5" customHeight="1">
      <c r="A34">
        <v>30</v>
      </c>
      <c r="C34" s="11" t="s">
        <v>29</v>
      </c>
      <c r="D34" s="11"/>
      <c r="E34" s="11"/>
      <c r="F34" s="11"/>
      <c r="G34" s="11"/>
      <c r="H34" s="11"/>
      <c r="I34" s="11"/>
      <c r="J34" s="1" t="s">
        <v>0</v>
      </c>
    </row>
    <row r="35" spans="1:10" ht="18">
      <c r="C35" s="2"/>
      <c r="D35" s="2"/>
      <c r="E35" s="1"/>
      <c r="F35" s="3"/>
      <c r="H35" s="2"/>
      <c r="I35" s="2"/>
      <c r="J35" s="1"/>
    </row>
    <row r="36" spans="1:10" ht="18">
      <c r="C36" s="2"/>
      <c r="D36" s="2"/>
      <c r="E36" s="1"/>
      <c r="F36" s="3"/>
      <c r="H36" s="2"/>
      <c r="I36" s="2"/>
      <c r="J36" s="1"/>
    </row>
    <row r="37" spans="1:10" ht="18">
      <c r="C37" s="2"/>
      <c r="D37" s="2"/>
      <c r="E37" s="1"/>
      <c r="F37" s="3"/>
      <c r="H37" s="2"/>
      <c r="I37" s="2"/>
      <c r="J37" s="1"/>
    </row>
    <row r="38" spans="1:10" ht="15.75">
      <c r="A38" s="9" t="s">
        <v>1</v>
      </c>
      <c r="B38" s="9"/>
      <c r="C38" s="9"/>
      <c r="D38" s="9"/>
      <c r="E38" s="9"/>
      <c r="F38" s="10" t="s">
        <v>2</v>
      </c>
      <c r="G38" s="10"/>
      <c r="H38" s="10"/>
      <c r="I38" s="10"/>
      <c r="J38" s="10"/>
    </row>
    <row r="39" spans="1:10" ht="15.75">
      <c r="J39" s="4"/>
    </row>
    <row r="40" spans="1:10" ht="23.25">
      <c r="A40" s="8" t="str">
        <f>"Cm - TEST DE CONJUGAISON : infinitif "</f>
        <v xml:space="preserve">Cm - TEST DE CONJUGAISON : infinitif </v>
      </c>
      <c r="B40" s="8"/>
      <c r="C40" s="8"/>
      <c r="D40" s="8"/>
      <c r="E40" s="8"/>
      <c r="F40" s="8"/>
      <c r="G40" s="8"/>
      <c r="H40" s="8"/>
      <c r="I40" s="8"/>
      <c r="J40" s="8"/>
    </row>
    <row r="42" spans="1:10" ht="22.5" customHeight="1">
      <c r="A42">
        <v>1</v>
      </c>
      <c r="C42" s="11" t="s">
        <v>37</v>
      </c>
      <c r="D42" s="11"/>
      <c r="E42" s="11"/>
      <c r="F42" s="11"/>
      <c r="G42" s="11"/>
      <c r="H42" s="11"/>
      <c r="I42" s="11"/>
      <c r="J42" s="1" t="s">
        <v>0</v>
      </c>
    </row>
    <row r="43" spans="1:10" ht="22.5" customHeight="1">
      <c r="A43">
        <v>2</v>
      </c>
      <c r="C43" s="11" t="s">
        <v>38</v>
      </c>
      <c r="D43" s="11"/>
      <c r="E43" s="11"/>
      <c r="F43" s="11"/>
      <c r="G43" s="11"/>
      <c r="H43" s="11"/>
      <c r="I43" s="11"/>
      <c r="J43" s="1" t="s">
        <v>0</v>
      </c>
    </row>
    <row r="44" spans="1:10" ht="22.5" customHeight="1">
      <c r="A44">
        <v>3</v>
      </c>
      <c r="C44" s="11" t="s">
        <v>39</v>
      </c>
      <c r="D44" s="11"/>
      <c r="E44" s="11"/>
      <c r="F44" s="11"/>
      <c r="G44" s="11"/>
      <c r="H44" s="11"/>
      <c r="I44" s="11"/>
      <c r="J44" s="1" t="s">
        <v>0</v>
      </c>
    </row>
    <row r="45" spans="1:10" ht="22.5" customHeight="1">
      <c r="A45">
        <v>4</v>
      </c>
      <c r="C45" s="11" t="s">
        <v>40</v>
      </c>
      <c r="D45" s="11"/>
      <c r="E45" s="11"/>
      <c r="F45" s="11"/>
      <c r="G45" s="11"/>
      <c r="H45" s="11"/>
      <c r="I45" s="11"/>
      <c r="J45" s="1" t="s">
        <v>0</v>
      </c>
    </row>
    <row r="46" spans="1:10" ht="22.5" customHeight="1">
      <c r="A46">
        <v>5</v>
      </c>
      <c r="C46" s="11" t="s">
        <v>41</v>
      </c>
      <c r="D46" s="11"/>
      <c r="E46" s="11"/>
      <c r="F46" s="11"/>
      <c r="G46" s="11"/>
      <c r="H46" s="11"/>
      <c r="I46" s="11"/>
      <c r="J46" s="1" t="s">
        <v>0</v>
      </c>
    </row>
    <row r="47" spans="1:10" ht="22.5" customHeight="1">
      <c r="A47">
        <v>6</v>
      </c>
      <c r="C47" s="11" t="s">
        <v>64</v>
      </c>
      <c r="D47" s="11"/>
      <c r="E47" s="11"/>
      <c r="F47" s="11"/>
      <c r="G47" s="11"/>
      <c r="H47" s="11"/>
      <c r="I47" s="11"/>
      <c r="J47" s="1" t="s">
        <v>0</v>
      </c>
    </row>
    <row r="48" spans="1:10" ht="22.5" customHeight="1">
      <c r="A48">
        <v>7</v>
      </c>
      <c r="C48" s="11" t="s">
        <v>65</v>
      </c>
      <c r="D48" s="11"/>
      <c r="E48" s="11"/>
      <c r="F48" s="11"/>
      <c r="G48" s="11"/>
      <c r="H48" s="11"/>
      <c r="I48" s="11"/>
      <c r="J48" s="1" t="s">
        <v>0</v>
      </c>
    </row>
    <row r="49" spans="1:10" ht="22.5" customHeight="1">
      <c r="A49">
        <v>8</v>
      </c>
      <c r="C49" s="11" t="s">
        <v>42</v>
      </c>
      <c r="D49" s="11"/>
      <c r="E49" s="11"/>
      <c r="F49" s="11"/>
      <c r="G49" s="11"/>
      <c r="H49" s="11"/>
      <c r="I49" s="11"/>
      <c r="J49" s="1" t="s">
        <v>0</v>
      </c>
    </row>
    <row r="50" spans="1:10" ht="22.5" customHeight="1">
      <c r="A50">
        <v>9</v>
      </c>
      <c r="C50" s="11" t="s">
        <v>66</v>
      </c>
      <c r="D50" s="11"/>
      <c r="E50" s="11"/>
      <c r="F50" s="11"/>
      <c r="G50" s="11"/>
      <c r="H50" s="11"/>
      <c r="I50" s="11"/>
      <c r="J50" s="1" t="s">
        <v>0</v>
      </c>
    </row>
    <row r="51" spans="1:10" ht="22.5" customHeight="1">
      <c r="A51">
        <v>10</v>
      </c>
      <c r="C51" s="11" t="s">
        <v>63</v>
      </c>
      <c r="D51" s="11"/>
      <c r="E51" s="11"/>
      <c r="F51" s="11"/>
      <c r="G51" s="11"/>
      <c r="H51" s="11"/>
      <c r="I51" s="11"/>
      <c r="J51" s="1" t="s">
        <v>0</v>
      </c>
    </row>
    <row r="52" spans="1:10" ht="22.5" customHeight="1">
      <c r="A52">
        <v>11</v>
      </c>
      <c r="C52" s="11" t="s">
        <v>43</v>
      </c>
      <c r="D52" s="11"/>
      <c r="E52" s="11"/>
      <c r="F52" s="11"/>
      <c r="G52" s="11"/>
      <c r="H52" s="11"/>
      <c r="I52" s="11"/>
      <c r="J52" s="1" t="s">
        <v>0</v>
      </c>
    </row>
    <row r="53" spans="1:10" ht="22.5" customHeight="1">
      <c r="A53">
        <v>12</v>
      </c>
      <c r="C53" s="11" t="s">
        <v>62</v>
      </c>
      <c r="D53" s="11"/>
      <c r="E53" s="11"/>
      <c r="F53" s="11"/>
      <c r="G53" s="11"/>
      <c r="H53" s="11"/>
      <c r="I53" s="11"/>
      <c r="J53" s="1" t="s">
        <v>0</v>
      </c>
    </row>
    <row r="54" spans="1:10" ht="22.5" customHeight="1">
      <c r="A54">
        <v>13</v>
      </c>
      <c r="C54" s="11" t="s">
        <v>61</v>
      </c>
      <c r="D54" s="11"/>
      <c r="E54" s="11"/>
      <c r="F54" s="11"/>
      <c r="G54" s="11"/>
      <c r="H54" s="11"/>
      <c r="I54" s="11"/>
      <c r="J54" s="1" t="s">
        <v>0</v>
      </c>
    </row>
    <row r="55" spans="1:10" ht="22.5" customHeight="1">
      <c r="A55">
        <v>14</v>
      </c>
      <c r="C55" s="11" t="s">
        <v>44</v>
      </c>
      <c r="D55" s="11"/>
      <c r="E55" s="11"/>
      <c r="F55" s="11"/>
      <c r="G55" s="11"/>
      <c r="H55" s="11"/>
      <c r="I55" s="11"/>
      <c r="J55" s="1" t="s">
        <v>0</v>
      </c>
    </row>
    <row r="56" spans="1:10" ht="22.5" customHeight="1">
      <c r="A56">
        <v>15</v>
      </c>
      <c r="C56" s="11" t="s">
        <v>60</v>
      </c>
      <c r="D56" s="11"/>
      <c r="E56" s="11"/>
      <c r="F56" s="11"/>
      <c r="G56" s="11"/>
      <c r="H56" s="11"/>
      <c r="I56" s="11"/>
      <c r="J56" s="1" t="s">
        <v>0</v>
      </c>
    </row>
    <row r="57" spans="1:10" ht="22.5" customHeight="1">
      <c r="A57">
        <v>16</v>
      </c>
      <c r="C57" s="11" t="s">
        <v>59</v>
      </c>
      <c r="D57" s="11"/>
      <c r="E57" s="11"/>
      <c r="F57" s="11"/>
      <c r="G57" s="11"/>
      <c r="H57" s="11"/>
      <c r="I57" s="11"/>
      <c r="J57" s="1" t="s">
        <v>0</v>
      </c>
    </row>
    <row r="58" spans="1:10" ht="22.5" customHeight="1">
      <c r="A58">
        <v>17</v>
      </c>
      <c r="C58" s="11" t="s">
        <v>45</v>
      </c>
      <c r="D58" s="11"/>
      <c r="E58" s="11"/>
      <c r="F58" s="11"/>
      <c r="G58" s="11"/>
      <c r="H58" s="11"/>
      <c r="I58" s="11"/>
      <c r="J58" s="1" t="s">
        <v>0</v>
      </c>
    </row>
    <row r="59" spans="1:10" ht="22.5" customHeight="1">
      <c r="A59">
        <v>18</v>
      </c>
      <c r="C59" s="11" t="s">
        <v>58</v>
      </c>
      <c r="D59" s="11"/>
      <c r="E59" s="11"/>
      <c r="F59" s="11"/>
      <c r="G59" s="11"/>
      <c r="H59" s="11"/>
      <c r="I59" s="11"/>
      <c r="J59" s="1" t="s">
        <v>0</v>
      </c>
    </row>
    <row r="60" spans="1:10" ht="22.5" customHeight="1">
      <c r="A60">
        <v>19</v>
      </c>
      <c r="C60" s="11" t="s">
        <v>57</v>
      </c>
      <c r="D60" s="11"/>
      <c r="E60" s="11"/>
      <c r="F60" s="11"/>
      <c r="G60" s="11"/>
      <c r="H60" s="11"/>
      <c r="I60" s="11"/>
      <c r="J60" s="1" t="s">
        <v>0</v>
      </c>
    </row>
    <row r="61" spans="1:10" ht="22.5" customHeight="1">
      <c r="A61">
        <v>20</v>
      </c>
      <c r="C61" s="11" t="s">
        <v>46</v>
      </c>
      <c r="D61" s="11"/>
      <c r="E61" s="11"/>
      <c r="F61" s="11"/>
      <c r="G61" s="11"/>
      <c r="H61" s="11"/>
      <c r="I61" s="11"/>
      <c r="J61" s="1" t="s">
        <v>0</v>
      </c>
    </row>
    <row r="62" spans="1:10" ht="22.5" customHeight="1">
      <c r="A62">
        <v>21</v>
      </c>
      <c r="C62" s="11" t="s">
        <v>56</v>
      </c>
      <c r="D62" s="11"/>
      <c r="E62" s="11"/>
      <c r="F62" s="11"/>
      <c r="G62" s="11"/>
      <c r="H62" s="11"/>
      <c r="I62" s="11"/>
      <c r="J62" s="1" t="s">
        <v>0</v>
      </c>
    </row>
    <row r="63" spans="1:10" ht="22.5" customHeight="1">
      <c r="A63">
        <v>22</v>
      </c>
      <c r="C63" s="11" t="s">
        <v>55</v>
      </c>
      <c r="D63" s="11"/>
      <c r="E63" s="11"/>
      <c r="F63" s="11"/>
      <c r="G63" s="11"/>
      <c r="H63" s="11"/>
      <c r="I63" s="11"/>
      <c r="J63" s="1" t="s">
        <v>0</v>
      </c>
    </row>
    <row r="64" spans="1:10" ht="22.5" customHeight="1">
      <c r="A64">
        <v>23</v>
      </c>
      <c r="C64" s="11" t="s">
        <v>47</v>
      </c>
      <c r="D64" s="11"/>
      <c r="E64" s="11"/>
      <c r="F64" s="11"/>
      <c r="G64" s="11"/>
      <c r="H64" s="11"/>
      <c r="I64" s="11"/>
      <c r="J64" s="1" t="s">
        <v>0</v>
      </c>
    </row>
    <row r="65" spans="1:10" ht="22.5" customHeight="1">
      <c r="A65">
        <v>24</v>
      </c>
      <c r="C65" s="11" t="s">
        <v>54</v>
      </c>
      <c r="D65" s="11"/>
      <c r="E65" s="11"/>
      <c r="F65" s="11"/>
      <c r="G65" s="11"/>
      <c r="H65" s="11"/>
      <c r="I65" s="11"/>
      <c r="J65" s="1" t="s">
        <v>0</v>
      </c>
    </row>
    <row r="66" spans="1:10" ht="22.5" customHeight="1">
      <c r="A66">
        <v>25</v>
      </c>
      <c r="C66" s="11" t="s">
        <v>53</v>
      </c>
      <c r="D66" s="11"/>
      <c r="E66" s="11"/>
      <c r="F66" s="11"/>
      <c r="G66" s="11"/>
      <c r="H66" s="11"/>
      <c r="I66" s="11"/>
      <c r="J66" s="1" t="s">
        <v>0</v>
      </c>
    </row>
    <row r="67" spans="1:10" ht="22.5" customHeight="1">
      <c r="A67">
        <v>26</v>
      </c>
      <c r="C67" s="11" t="s">
        <v>48</v>
      </c>
      <c r="D67" s="11"/>
      <c r="E67" s="11"/>
      <c r="F67" s="11"/>
      <c r="G67" s="11"/>
      <c r="H67" s="11"/>
      <c r="I67" s="11"/>
      <c r="J67" s="1" t="s">
        <v>0</v>
      </c>
    </row>
    <row r="68" spans="1:10" ht="22.5" customHeight="1">
      <c r="A68">
        <v>27</v>
      </c>
      <c r="C68" s="11" t="s">
        <v>52</v>
      </c>
      <c r="D68" s="11"/>
      <c r="E68" s="11"/>
      <c r="F68" s="11"/>
      <c r="G68" s="11"/>
      <c r="H68" s="11"/>
      <c r="I68" s="11"/>
      <c r="J68" s="1" t="s">
        <v>0</v>
      </c>
    </row>
    <row r="69" spans="1:10" ht="22.5" customHeight="1">
      <c r="A69">
        <v>28</v>
      </c>
      <c r="C69" s="11" t="s">
        <v>51</v>
      </c>
      <c r="D69" s="11"/>
      <c r="E69" s="11"/>
      <c r="F69" s="11"/>
      <c r="G69" s="11"/>
      <c r="H69" s="11"/>
      <c r="I69" s="11"/>
      <c r="J69" s="1" t="s">
        <v>0</v>
      </c>
    </row>
    <row r="70" spans="1:10" ht="22.5" customHeight="1">
      <c r="A70">
        <v>29</v>
      </c>
      <c r="C70" s="11" t="s">
        <v>49</v>
      </c>
      <c r="D70" s="11"/>
      <c r="E70" s="11"/>
      <c r="F70" s="11"/>
      <c r="G70" s="11"/>
      <c r="H70" s="11"/>
      <c r="I70" s="11"/>
      <c r="J70" s="1" t="s">
        <v>0</v>
      </c>
    </row>
    <row r="71" spans="1:10" ht="22.5" customHeight="1">
      <c r="A71">
        <v>30</v>
      </c>
      <c r="C71" s="11" t="s">
        <v>50</v>
      </c>
      <c r="D71" s="11"/>
      <c r="E71" s="11"/>
      <c r="F71" s="11"/>
      <c r="G71" s="11"/>
      <c r="H71" s="11"/>
      <c r="I71" s="11"/>
      <c r="J71" s="1" t="s">
        <v>0</v>
      </c>
    </row>
    <row r="72" spans="1:10" ht="18">
      <c r="C72" s="2"/>
      <c r="D72" s="2"/>
      <c r="E72" s="1"/>
      <c r="F72" s="3"/>
      <c r="H72" s="2"/>
      <c r="I72" s="2"/>
      <c r="J72" s="1"/>
    </row>
    <row r="76" spans="1:10" ht="15.75">
      <c r="A76" s="9" t="s">
        <v>1</v>
      </c>
      <c r="B76" s="9"/>
      <c r="C76" s="9"/>
      <c r="D76" s="9"/>
      <c r="E76" s="9"/>
      <c r="F76" s="10" t="s">
        <v>2</v>
      </c>
      <c r="G76" s="10"/>
      <c r="H76" s="10"/>
      <c r="I76" s="10"/>
      <c r="J76" s="10"/>
    </row>
    <row r="77" spans="1:10" ht="15.75">
      <c r="J77" s="4"/>
    </row>
    <row r="78" spans="1:10" ht="23.25">
      <c r="A78" s="8" t="str">
        <f>"Cm - TEST DE CONJUGAISON : infinitif"</f>
        <v>Cm - TEST DE CONJUGAISON : infinitif</v>
      </c>
      <c r="B78" s="8"/>
      <c r="C78" s="8"/>
      <c r="D78" s="8"/>
      <c r="E78" s="8"/>
      <c r="F78" s="8"/>
      <c r="G78" s="8"/>
      <c r="H78" s="8"/>
      <c r="I78" s="8"/>
      <c r="J78" s="8"/>
    </row>
    <row r="80" spans="1:10" ht="22.5" customHeight="1">
      <c r="A80">
        <v>1</v>
      </c>
      <c r="C80" s="11" t="s">
        <v>67</v>
      </c>
      <c r="D80" s="11"/>
      <c r="E80" s="11"/>
      <c r="F80" s="11"/>
      <c r="G80" s="11"/>
      <c r="H80" s="11"/>
      <c r="I80" s="11"/>
      <c r="J80" s="1" t="s">
        <v>0</v>
      </c>
    </row>
    <row r="81" spans="1:10" ht="22.5" customHeight="1">
      <c r="A81">
        <v>2</v>
      </c>
      <c r="C81" s="11" t="s">
        <v>68</v>
      </c>
      <c r="D81" s="11"/>
      <c r="E81" s="11"/>
      <c r="F81" s="11"/>
      <c r="G81" s="11"/>
      <c r="H81" s="11"/>
      <c r="I81" s="11"/>
      <c r="J81" s="1" t="s">
        <v>0</v>
      </c>
    </row>
    <row r="82" spans="1:10" ht="22.5" customHeight="1">
      <c r="A82">
        <v>3</v>
      </c>
      <c r="C82" s="11" t="s">
        <v>69</v>
      </c>
      <c r="D82" s="11"/>
      <c r="E82" s="11"/>
      <c r="F82" s="11"/>
      <c r="G82" s="11"/>
      <c r="H82" s="11"/>
      <c r="I82" s="11"/>
      <c r="J82" s="1" t="s">
        <v>0</v>
      </c>
    </row>
    <row r="83" spans="1:10" ht="22.5" customHeight="1">
      <c r="A83">
        <v>4</v>
      </c>
      <c r="C83" s="11" t="s">
        <v>70</v>
      </c>
      <c r="D83" s="11"/>
      <c r="E83" s="11"/>
      <c r="F83" s="11"/>
      <c r="G83" s="11"/>
      <c r="H83" s="11"/>
      <c r="I83" s="11"/>
      <c r="J83" s="1" t="s">
        <v>0</v>
      </c>
    </row>
    <row r="84" spans="1:10" ht="22.5" customHeight="1">
      <c r="A84">
        <v>5</v>
      </c>
      <c r="C84" s="11" t="s">
        <v>71</v>
      </c>
      <c r="D84" s="11"/>
      <c r="E84" s="11"/>
      <c r="F84" s="11"/>
      <c r="G84" s="11"/>
      <c r="H84" s="11"/>
      <c r="I84" s="11"/>
      <c r="J84" s="1" t="s">
        <v>0</v>
      </c>
    </row>
    <row r="85" spans="1:10" ht="22.5" customHeight="1">
      <c r="A85">
        <v>6</v>
      </c>
      <c r="C85" s="11" t="s">
        <v>72</v>
      </c>
      <c r="D85" s="11"/>
      <c r="E85" s="11"/>
      <c r="F85" s="11"/>
      <c r="G85" s="11"/>
      <c r="H85" s="11"/>
      <c r="I85" s="11"/>
      <c r="J85" s="1" t="s">
        <v>0</v>
      </c>
    </row>
    <row r="86" spans="1:10" ht="22.5" customHeight="1">
      <c r="A86">
        <v>7</v>
      </c>
      <c r="C86" s="11" t="s">
        <v>73</v>
      </c>
      <c r="D86" s="11"/>
      <c r="E86" s="11"/>
      <c r="F86" s="11"/>
      <c r="G86" s="11"/>
      <c r="H86" s="11"/>
      <c r="I86" s="11"/>
      <c r="J86" s="1" t="s">
        <v>0</v>
      </c>
    </row>
    <row r="87" spans="1:10" ht="22.5" customHeight="1">
      <c r="A87">
        <v>8</v>
      </c>
      <c r="C87" s="11" t="s">
        <v>74</v>
      </c>
      <c r="D87" s="11"/>
      <c r="E87" s="11"/>
      <c r="F87" s="11"/>
      <c r="G87" s="11"/>
      <c r="H87" s="11"/>
      <c r="I87" s="11"/>
      <c r="J87" s="1" t="s">
        <v>0</v>
      </c>
    </row>
    <row r="88" spans="1:10" ht="22.5" customHeight="1">
      <c r="A88">
        <v>9</v>
      </c>
      <c r="C88" s="11" t="s">
        <v>75</v>
      </c>
      <c r="D88" s="11"/>
      <c r="E88" s="11"/>
      <c r="F88" s="11"/>
      <c r="G88" s="11"/>
      <c r="H88" s="11"/>
      <c r="I88" s="11"/>
      <c r="J88" s="1" t="s">
        <v>0</v>
      </c>
    </row>
    <row r="89" spans="1:10" ht="22.5" customHeight="1">
      <c r="A89">
        <v>10</v>
      </c>
      <c r="C89" s="11" t="s">
        <v>76</v>
      </c>
      <c r="D89" s="11"/>
      <c r="E89" s="11"/>
      <c r="F89" s="11"/>
      <c r="G89" s="11"/>
      <c r="H89" s="11"/>
      <c r="I89" s="11"/>
      <c r="J89" s="1" t="s">
        <v>0</v>
      </c>
    </row>
    <row r="90" spans="1:10" ht="22.5" customHeight="1">
      <c r="A90">
        <v>11</v>
      </c>
      <c r="C90" s="11" t="s">
        <v>77</v>
      </c>
      <c r="D90" s="11"/>
      <c r="E90" s="11"/>
      <c r="F90" s="11"/>
      <c r="G90" s="11"/>
      <c r="H90" s="11"/>
      <c r="I90" s="11"/>
      <c r="J90" s="1" t="s">
        <v>0</v>
      </c>
    </row>
    <row r="91" spans="1:10" ht="22.5" customHeight="1">
      <c r="A91">
        <v>12</v>
      </c>
      <c r="C91" s="11" t="s">
        <v>78</v>
      </c>
      <c r="D91" s="11"/>
      <c r="E91" s="11"/>
      <c r="F91" s="11"/>
      <c r="G91" s="11"/>
      <c r="H91" s="11"/>
      <c r="I91" s="11"/>
      <c r="J91" s="1" t="s">
        <v>0</v>
      </c>
    </row>
    <row r="92" spans="1:10" ht="22.5" customHeight="1">
      <c r="A92">
        <v>13</v>
      </c>
      <c r="C92" s="11" t="s">
        <v>79</v>
      </c>
      <c r="D92" s="11"/>
      <c r="E92" s="11"/>
      <c r="F92" s="11"/>
      <c r="G92" s="11"/>
      <c r="H92" s="11"/>
      <c r="I92" s="11"/>
      <c r="J92" s="1" t="s">
        <v>0</v>
      </c>
    </row>
    <row r="93" spans="1:10" ht="22.5" customHeight="1">
      <c r="A93">
        <v>14</v>
      </c>
      <c r="C93" s="11" t="s">
        <v>80</v>
      </c>
      <c r="D93" s="11"/>
      <c r="E93" s="11"/>
      <c r="F93" s="11"/>
      <c r="G93" s="11"/>
      <c r="H93" s="11"/>
      <c r="I93" s="11"/>
      <c r="J93" s="1" t="s">
        <v>0</v>
      </c>
    </row>
    <row r="94" spans="1:10" ht="22.5" customHeight="1">
      <c r="A94">
        <v>15</v>
      </c>
      <c r="C94" s="11" t="s">
        <v>81</v>
      </c>
      <c r="D94" s="11"/>
      <c r="E94" s="11"/>
      <c r="F94" s="11"/>
      <c r="G94" s="11"/>
      <c r="H94" s="11"/>
      <c r="I94" s="11"/>
      <c r="J94" s="1" t="s">
        <v>0</v>
      </c>
    </row>
    <row r="95" spans="1:10" ht="22.5" customHeight="1">
      <c r="A95">
        <v>16</v>
      </c>
      <c r="C95" s="11" t="s">
        <v>82</v>
      </c>
      <c r="D95" s="11"/>
      <c r="E95" s="11"/>
      <c r="F95" s="11"/>
      <c r="G95" s="11"/>
      <c r="H95" s="11"/>
      <c r="I95" s="11"/>
      <c r="J95" s="1" t="s">
        <v>0</v>
      </c>
    </row>
    <row r="96" spans="1:10" ht="22.5" customHeight="1">
      <c r="A96">
        <v>17</v>
      </c>
      <c r="C96" s="11" t="s">
        <v>88</v>
      </c>
      <c r="D96" s="11"/>
      <c r="E96" s="11"/>
      <c r="F96" s="11"/>
      <c r="G96" s="11"/>
      <c r="H96" s="11"/>
      <c r="I96" s="11"/>
      <c r="J96" s="1" t="s">
        <v>0</v>
      </c>
    </row>
    <row r="97" spans="1:10" ht="22.5" customHeight="1">
      <c r="A97">
        <v>18</v>
      </c>
      <c r="C97" s="11" t="s">
        <v>89</v>
      </c>
      <c r="D97" s="11"/>
      <c r="E97" s="11"/>
      <c r="F97" s="11"/>
      <c r="G97" s="11"/>
      <c r="H97" s="11"/>
      <c r="I97" s="11"/>
      <c r="J97" s="1" t="s">
        <v>0</v>
      </c>
    </row>
    <row r="98" spans="1:10" ht="22.5" customHeight="1">
      <c r="A98">
        <v>19</v>
      </c>
      <c r="C98" s="11" t="s">
        <v>83</v>
      </c>
      <c r="D98" s="11"/>
      <c r="E98" s="11"/>
      <c r="F98" s="11"/>
      <c r="G98" s="11"/>
      <c r="H98" s="11"/>
      <c r="I98" s="11"/>
      <c r="J98" s="1" t="s">
        <v>0</v>
      </c>
    </row>
    <row r="99" spans="1:10" ht="22.5" customHeight="1">
      <c r="A99">
        <v>20</v>
      </c>
      <c r="C99" s="11" t="s">
        <v>90</v>
      </c>
      <c r="D99" s="11"/>
      <c r="E99" s="11"/>
      <c r="F99" s="11"/>
      <c r="G99" s="11"/>
      <c r="H99" s="11"/>
      <c r="I99" s="11"/>
      <c r="J99" s="1" t="s">
        <v>0</v>
      </c>
    </row>
    <row r="100" spans="1:10" ht="22.5" customHeight="1">
      <c r="A100">
        <v>21</v>
      </c>
      <c r="C100" s="11" t="s">
        <v>91</v>
      </c>
      <c r="D100" s="11"/>
      <c r="E100" s="11"/>
      <c r="F100" s="11"/>
      <c r="G100" s="11"/>
      <c r="H100" s="11"/>
      <c r="I100" s="11"/>
      <c r="J100" s="1" t="s">
        <v>0</v>
      </c>
    </row>
    <row r="101" spans="1:10" ht="22.5" customHeight="1">
      <c r="A101">
        <v>22</v>
      </c>
      <c r="C101" s="11" t="s">
        <v>84</v>
      </c>
      <c r="D101" s="11"/>
      <c r="E101" s="11"/>
      <c r="F101" s="11"/>
      <c r="G101" s="11"/>
      <c r="H101" s="11"/>
      <c r="I101" s="11"/>
      <c r="J101" s="1" t="s">
        <v>0</v>
      </c>
    </row>
    <row r="102" spans="1:10" ht="22.5" customHeight="1">
      <c r="A102">
        <v>23</v>
      </c>
      <c r="C102" s="11" t="s">
        <v>92</v>
      </c>
      <c r="D102" s="11"/>
      <c r="E102" s="11"/>
      <c r="F102" s="11"/>
      <c r="G102" s="11"/>
      <c r="H102" s="11"/>
      <c r="I102" s="11"/>
      <c r="J102" s="1" t="s">
        <v>0</v>
      </c>
    </row>
    <row r="103" spans="1:10" ht="22.5" customHeight="1">
      <c r="A103">
        <v>24</v>
      </c>
      <c r="C103" s="11" t="s">
        <v>93</v>
      </c>
      <c r="D103" s="11"/>
      <c r="E103" s="11"/>
      <c r="F103" s="11"/>
      <c r="G103" s="11"/>
      <c r="H103" s="11"/>
      <c r="I103" s="11"/>
      <c r="J103" s="1" t="s">
        <v>0</v>
      </c>
    </row>
    <row r="104" spans="1:10" ht="22.5" customHeight="1">
      <c r="A104">
        <v>25</v>
      </c>
      <c r="C104" s="11" t="s">
        <v>85</v>
      </c>
      <c r="D104" s="11"/>
      <c r="E104" s="11"/>
      <c r="F104" s="11"/>
      <c r="G104" s="11"/>
      <c r="H104" s="11"/>
      <c r="I104" s="11"/>
      <c r="J104" s="1" t="s">
        <v>0</v>
      </c>
    </row>
    <row r="105" spans="1:10" ht="22.5" customHeight="1">
      <c r="A105">
        <v>26</v>
      </c>
      <c r="C105" s="11" t="s">
        <v>94</v>
      </c>
      <c r="D105" s="11"/>
      <c r="E105" s="11"/>
      <c r="F105" s="11"/>
      <c r="G105" s="11"/>
      <c r="H105" s="11"/>
      <c r="I105" s="11"/>
      <c r="J105" s="1" t="s">
        <v>0</v>
      </c>
    </row>
    <row r="106" spans="1:10" ht="22.5" customHeight="1">
      <c r="A106">
        <v>27</v>
      </c>
      <c r="C106" s="11" t="s">
        <v>95</v>
      </c>
      <c r="D106" s="11"/>
      <c r="E106" s="11"/>
      <c r="F106" s="11"/>
      <c r="G106" s="11"/>
      <c r="H106" s="11"/>
      <c r="I106" s="11"/>
      <c r="J106" s="1" t="s">
        <v>0</v>
      </c>
    </row>
    <row r="107" spans="1:10" ht="22.5" customHeight="1">
      <c r="A107">
        <v>28</v>
      </c>
      <c r="C107" s="11" t="s">
        <v>86</v>
      </c>
      <c r="D107" s="11"/>
      <c r="E107" s="11"/>
      <c r="F107" s="11"/>
      <c r="G107" s="11"/>
      <c r="H107" s="11"/>
      <c r="I107" s="11"/>
      <c r="J107" s="1" t="s">
        <v>0</v>
      </c>
    </row>
    <row r="108" spans="1:10" ht="22.5" customHeight="1">
      <c r="A108">
        <v>29</v>
      </c>
      <c r="C108" s="11" t="s">
        <v>96</v>
      </c>
      <c r="D108" s="11"/>
      <c r="E108" s="11"/>
      <c r="F108" s="11"/>
      <c r="G108" s="11"/>
      <c r="H108" s="11"/>
      <c r="I108" s="11"/>
      <c r="J108" s="1" t="s">
        <v>0</v>
      </c>
    </row>
    <row r="109" spans="1:10" ht="22.5" customHeight="1">
      <c r="A109">
        <v>30</v>
      </c>
      <c r="C109" s="11" t="s">
        <v>87</v>
      </c>
      <c r="D109" s="11"/>
      <c r="E109" s="11"/>
      <c r="F109" s="11"/>
      <c r="G109" s="11"/>
      <c r="H109" s="11"/>
      <c r="I109" s="11"/>
      <c r="J109" s="1" t="s">
        <v>0</v>
      </c>
    </row>
    <row r="110" spans="1:10" ht="18">
      <c r="C110" s="2"/>
      <c r="D110" s="2"/>
      <c r="E110" s="1"/>
      <c r="F110" s="3"/>
      <c r="H110" s="2"/>
      <c r="I110" s="2"/>
      <c r="J110" s="1"/>
    </row>
  </sheetData>
  <mergeCells count="99">
    <mergeCell ref="A1:E1"/>
    <mergeCell ref="F1:J1"/>
    <mergeCell ref="A3:J3"/>
    <mergeCell ref="C5:I5"/>
    <mergeCell ref="C6:I6"/>
    <mergeCell ref="C7:I7"/>
    <mergeCell ref="C8:I8"/>
    <mergeCell ref="C9:I9"/>
    <mergeCell ref="C10:I10"/>
    <mergeCell ref="C11:I11"/>
    <mergeCell ref="C12:I12"/>
    <mergeCell ref="C13:I13"/>
    <mergeCell ref="C14:I14"/>
    <mergeCell ref="C15:I15"/>
    <mergeCell ref="C16:I16"/>
    <mergeCell ref="C17:I17"/>
    <mergeCell ref="C18:I18"/>
    <mergeCell ref="C19:I19"/>
    <mergeCell ref="C20:I20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C30:I30"/>
    <mergeCell ref="C31:I31"/>
    <mergeCell ref="C32:I32"/>
    <mergeCell ref="C33:I33"/>
    <mergeCell ref="C34:I34"/>
    <mergeCell ref="A38:E38"/>
    <mergeCell ref="F38:J38"/>
    <mergeCell ref="A40:J40"/>
    <mergeCell ref="C42:I42"/>
    <mergeCell ref="C43:I43"/>
    <mergeCell ref="C44:I44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54:I54"/>
    <mergeCell ref="C55:I55"/>
    <mergeCell ref="C56:I56"/>
    <mergeCell ref="C57:I57"/>
    <mergeCell ref="C58:I58"/>
    <mergeCell ref="C59:I59"/>
    <mergeCell ref="C60:I60"/>
    <mergeCell ref="C61:I61"/>
    <mergeCell ref="C62:I62"/>
    <mergeCell ref="C63:I63"/>
    <mergeCell ref="C64:I64"/>
    <mergeCell ref="C65:I65"/>
    <mergeCell ref="C66:I66"/>
    <mergeCell ref="C67:I67"/>
    <mergeCell ref="C68:I68"/>
    <mergeCell ref="C69:I69"/>
    <mergeCell ref="C70:I70"/>
    <mergeCell ref="C71:I71"/>
    <mergeCell ref="A76:E76"/>
    <mergeCell ref="F76:J76"/>
    <mergeCell ref="A78:J78"/>
    <mergeCell ref="C80:I80"/>
    <mergeCell ref="C81:I81"/>
    <mergeCell ref="C82:I82"/>
    <mergeCell ref="C83:I83"/>
    <mergeCell ref="C84:I84"/>
    <mergeCell ref="C85:I85"/>
    <mergeCell ref="C86:I86"/>
    <mergeCell ref="C87:I87"/>
    <mergeCell ref="C88:I88"/>
    <mergeCell ref="C89:I89"/>
    <mergeCell ref="C90:I90"/>
    <mergeCell ref="C91:I91"/>
    <mergeCell ref="C92:I92"/>
    <mergeCell ref="C93:I93"/>
    <mergeCell ref="C94:I94"/>
    <mergeCell ref="C95:I95"/>
    <mergeCell ref="C96:I96"/>
    <mergeCell ref="C97:I97"/>
    <mergeCell ref="C98:I98"/>
    <mergeCell ref="C99:I99"/>
    <mergeCell ref="C100:I100"/>
    <mergeCell ref="C106:I106"/>
    <mergeCell ref="C107:I107"/>
    <mergeCell ref="C108:I108"/>
    <mergeCell ref="C109:I109"/>
    <mergeCell ref="C101:I101"/>
    <mergeCell ref="C102:I102"/>
    <mergeCell ref="C103:I103"/>
    <mergeCell ref="C104:I104"/>
    <mergeCell ref="C105:I105"/>
  </mergeCells>
  <pageMargins left="0.39370078740157483" right="0.39370078740157483" top="0.39370078740157483" bottom="0.39370078740157483" header="0" footer="0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40"/>
  <sheetViews>
    <sheetView view="pageLayout" topLeftCell="A13" zoomScaleNormal="100" workbookViewId="0">
      <selection activeCell="A25" sqref="A25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0.49920054109053535</v>
      </c>
      <c r="M1">
        <f ca="1">ROUND(+L1*1000,0)</f>
        <v>499</v>
      </c>
    </row>
    <row r="2" spans="1:13" ht="15.75">
      <c r="J2" s="4"/>
    </row>
    <row r="3" spans="1:13" ht="23.25">
      <c r="A3" s="8" t="str">
        <f ca="1">"Cm - TEST DE CONJUGAISON : passe simple (série "&amp;M1&amp;")"</f>
        <v>Cm - TEST DE CONJUGAISON : passe simple (série 499)</v>
      </c>
      <c r="B3" s="8"/>
      <c r="C3" s="8"/>
      <c r="D3" s="8"/>
      <c r="E3" s="8"/>
      <c r="F3" s="8"/>
      <c r="G3" s="8"/>
      <c r="H3" s="8"/>
      <c r="I3" s="8"/>
      <c r="J3" s="8"/>
    </row>
    <row r="5" spans="1:13" ht="19.7" customHeight="1">
      <c r="A5">
        <v>1</v>
      </c>
      <c r="C5" s="2" t="str">
        <f ca="1">CHOOSE(RANDBETWEEN(1,8),"faire","dire","partir","prendre","pouvoir","venir","voir","vouloir")</f>
        <v>dire</v>
      </c>
      <c r="D5" s="2" t="str">
        <f ca="1">CHOOSE(RANDBETWEEN(1,3),"je","tu","il")</f>
        <v>je</v>
      </c>
      <c r="E5" s="1" t="s">
        <v>0</v>
      </c>
      <c r="F5" s="3">
        <v>16</v>
      </c>
      <c r="H5" s="2" t="str">
        <f ca="1">CHOOSE(RANDBETWEEN(1,8),"faire","dire","partir","prendre","pouvoir","venir","voir","vouloir")</f>
        <v>venir</v>
      </c>
      <c r="I5" s="2" t="str">
        <f ca="1">CHOOSE(RANDBETWEEN(1,3),"nous","vous","ils")</f>
        <v>ils</v>
      </c>
      <c r="J5" s="1" t="s">
        <v>0</v>
      </c>
    </row>
    <row r="6" spans="1:13" ht="19.7" customHeight="1">
      <c r="A6">
        <v>2</v>
      </c>
      <c r="C6" s="2" t="str">
        <f t="shared" ref="C6:C19" ca="1" si="0">CHOOSE(RANDBETWEEN(1,8),"faire","dire","partir","prendre","pouvoir","venir","voir","vouloir")</f>
        <v>vouloir</v>
      </c>
      <c r="D6" s="2" t="str">
        <f ca="1">CHOOSE(RANDBETWEEN(1,3),"nous","vous","ils")</f>
        <v>vous</v>
      </c>
      <c r="E6" s="1" t="s">
        <v>0</v>
      </c>
      <c r="F6" s="3">
        <v>17</v>
      </c>
      <c r="H6" s="2" t="str">
        <f t="shared" ref="H6:H19" ca="1" si="1">CHOOSE(RANDBETWEEN(1,8),"faire","dire","partir","prendre","pouvoir","venir","voir","vouloir")</f>
        <v>vouloir</v>
      </c>
      <c r="I6" s="2" t="str">
        <f ca="1">CHOOSE(RANDBETWEEN(1,3),"je","tu","il")</f>
        <v>tu</v>
      </c>
      <c r="J6" s="1" t="s">
        <v>0</v>
      </c>
    </row>
    <row r="7" spans="1:13" ht="19.7" customHeight="1">
      <c r="A7">
        <v>3</v>
      </c>
      <c r="C7" s="2" t="str">
        <f t="shared" ca="1" si="0"/>
        <v>vouloir</v>
      </c>
      <c r="D7" s="2" t="str">
        <f ca="1">CHOOSE(RANDBETWEEN(1,3),"je","tu","il")</f>
        <v>je</v>
      </c>
      <c r="E7" s="1" t="s">
        <v>0</v>
      </c>
      <c r="F7" s="3">
        <v>18</v>
      </c>
      <c r="H7" s="2" t="str">
        <f t="shared" ca="1" si="1"/>
        <v>voir</v>
      </c>
      <c r="I7" s="2" t="str">
        <f ca="1">CHOOSE(RANDBETWEEN(1,3),"nous","vous","ils")</f>
        <v>nous</v>
      </c>
      <c r="J7" s="1" t="s">
        <v>0</v>
      </c>
    </row>
    <row r="8" spans="1:13" ht="19.7" customHeight="1">
      <c r="A8">
        <v>4</v>
      </c>
      <c r="C8" s="2" t="str">
        <f t="shared" ca="1" si="0"/>
        <v>partir</v>
      </c>
      <c r="D8" s="2" t="str">
        <f ca="1">CHOOSE(RANDBETWEEN(1,3),"nous","vous","ils")</f>
        <v>vous</v>
      </c>
      <c r="E8" s="1" t="s">
        <v>0</v>
      </c>
      <c r="F8" s="3">
        <v>19</v>
      </c>
      <c r="H8" s="2" t="str">
        <f t="shared" ca="1" si="1"/>
        <v>venir</v>
      </c>
      <c r="I8" s="2" t="str">
        <f ca="1">CHOOSE(RANDBETWEEN(1,3),"je","tu","il")</f>
        <v>il</v>
      </c>
      <c r="J8" s="1" t="s">
        <v>0</v>
      </c>
    </row>
    <row r="9" spans="1:13" ht="19.7" customHeight="1">
      <c r="A9">
        <v>5</v>
      </c>
      <c r="C9" s="2" t="str">
        <f t="shared" ca="1" si="0"/>
        <v>partir</v>
      </c>
      <c r="D9" s="2" t="str">
        <f ca="1">CHOOSE(RANDBETWEEN(1,3),"nous","vous","ils")</f>
        <v>nous</v>
      </c>
      <c r="E9" s="1" t="s">
        <v>0</v>
      </c>
      <c r="F9" s="3">
        <v>20</v>
      </c>
      <c r="H9" s="2" t="str">
        <f t="shared" ca="1" si="1"/>
        <v>partir</v>
      </c>
      <c r="I9" s="2" t="str">
        <f ca="1">CHOOSE(RANDBETWEEN(1,3),"nous","vous","ils")</f>
        <v>vous</v>
      </c>
      <c r="J9" s="1" t="s">
        <v>0</v>
      </c>
    </row>
    <row r="10" spans="1:13" ht="19.7" customHeight="1">
      <c r="A10">
        <v>6</v>
      </c>
      <c r="C10" s="2" t="str">
        <f t="shared" ca="1" si="0"/>
        <v>voir</v>
      </c>
      <c r="D10" s="2" t="str">
        <f ca="1">CHOOSE(RANDBETWEEN(1,3),"je","tu","il")</f>
        <v>tu</v>
      </c>
      <c r="E10" s="1" t="s">
        <v>0</v>
      </c>
      <c r="F10" s="3">
        <v>21</v>
      </c>
      <c r="H10" s="2" t="str">
        <f t="shared" ca="1" si="1"/>
        <v>voir</v>
      </c>
      <c r="I10" s="2" t="str">
        <f ca="1">CHOOSE(RANDBETWEEN(1,3),"je","tu","il")</f>
        <v>je</v>
      </c>
      <c r="J10" s="1" t="s">
        <v>0</v>
      </c>
    </row>
    <row r="11" spans="1:13" ht="19.7" customHeight="1">
      <c r="A11">
        <v>7</v>
      </c>
      <c r="C11" s="2" t="str">
        <f t="shared" ca="1" si="0"/>
        <v>vouloir</v>
      </c>
      <c r="D11" s="2" t="str">
        <f ca="1">CHOOSE(RANDBETWEEN(1,3),"nous","vous","ils")</f>
        <v>ils</v>
      </c>
      <c r="E11" s="1" t="s">
        <v>0</v>
      </c>
      <c r="F11" s="3">
        <v>22</v>
      </c>
      <c r="H11" s="2" t="str">
        <f t="shared" ca="1" si="1"/>
        <v>partir</v>
      </c>
      <c r="I11" s="2" t="str">
        <f ca="1">CHOOSE(RANDBETWEEN(1,3),"nous","vous","ils")</f>
        <v>vous</v>
      </c>
      <c r="J11" s="1" t="s">
        <v>0</v>
      </c>
    </row>
    <row r="12" spans="1:13" ht="19.7" customHeight="1">
      <c r="A12">
        <v>8</v>
      </c>
      <c r="C12" s="2" t="str">
        <f t="shared" ca="1" si="0"/>
        <v>pouvoir</v>
      </c>
      <c r="D12" s="2" t="str">
        <f ca="1">CHOOSE(RANDBETWEEN(1,3),"je","tu","il")</f>
        <v>tu</v>
      </c>
      <c r="E12" s="1" t="s">
        <v>0</v>
      </c>
      <c r="F12" s="3">
        <v>23</v>
      </c>
      <c r="H12" s="2" t="str">
        <f t="shared" ca="1" si="1"/>
        <v>vouloir</v>
      </c>
      <c r="I12" s="2" t="str">
        <f ca="1">CHOOSE(RANDBETWEEN(1,3),"je","tu","il")</f>
        <v>il</v>
      </c>
      <c r="J12" s="1" t="s">
        <v>0</v>
      </c>
    </row>
    <row r="13" spans="1:13" ht="19.7" customHeight="1">
      <c r="A13">
        <v>9</v>
      </c>
      <c r="C13" s="2" t="str">
        <f t="shared" ca="1" si="0"/>
        <v>dire</v>
      </c>
      <c r="D13" s="2" t="str">
        <f ca="1">CHOOSE(RANDBETWEEN(1,3),"je","tu","il")</f>
        <v>il</v>
      </c>
      <c r="E13" s="1" t="s">
        <v>0</v>
      </c>
      <c r="F13" s="3">
        <v>24</v>
      </c>
      <c r="H13" s="2" t="str">
        <f t="shared" ca="1" si="1"/>
        <v>pouvoir</v>
      </c>
      <c r="I13" s="2" t="str">
        <f ca="1">CHOOSE(RANDBETWEEN(1,3),"nous","vous","ils")</f>
        <v>nous</v>
      </c>
      <c r="J13" s="1" t="s">
        <v>0</v>
      </c>
    </row>
    <row r="14" spans="1:13" ht="19.7" customHeight="1">
      <c r="A14">
        <v>10</v>
      </c>
      <c r="C14" s="2" t="str">
        <f t="shared" ca="1" si="0"/>
        <v>venir</v>
      </c>
      <c r="D14" s="2" t="str">
        <f ca="1">CHOOSE(RANDBETWEEN(1,3),"nous","vous","ils")</f>
        <v>vous</v>
      </c>
      <c r="E14" s="1" t="s">
        <v>0</v>
      </c>
      <c r="F14" s="3">
        <v>25</v>
      </c>
      <c r="H14" s="2" t="str">
        <f t="shared" ca="1" si="1"/>
        <v>pouvoir</v>
      </c>
      <c r="I14" s="2" t="str">
        <f ca="1">CHOOSE(RANDBETWEEN(1,3),"je","tu","il")</f>
        <v>je</v>
      </c>
      <c r="J14" s="1" t="s">
        <v>0</v>
      </c>
    </row>
    <row r="15" spans="1:13" ht="19.7" customHeight="1">
      <c r="A15">
        <v>11</v>
      </c>
      <c r="C15" s="2" t="str">
        <f t="shared" ca="1" si="0"/>
        <v>pouvoir</v>
      </c>
      <c r="D15" s="2" t="str">
        <f ca="1">CHOOSE(RANDBETWEEN(1,3),"je","tu","il")</f>
        <v>tu</v>
      </c>
      <c r="E15" s="1" t="s">
        <v>0</v>
      </c>
      <c r="F15" s="3">
        <v>26</v>
      </c>
      <c r="H15" s="2" t="str">
        <f t="shared" ca="1" si="1"/>
        <v>dire</v>
      </c>
      <c r="I15" s="2" t="str">
        <f ca="1">CHOOSE(RANDBETWEEN(1,3),"nous","vous","ils")</f>
        <v>nous</v>
      </c>
      <c r="J15" s="1" t="s">
        <v>0</v>
      </c>
    </row>
    <row r="16" spans="1:13" ht="19.7" customHeight="1">
      <c r="A16">
        <v>12</v>
      </c>
      <c r="C16" s="2" t="str">
        <f t="shared" ca="1" si="0"/>
        <v>prendre</v>
      </c>
      <c r="D16" s="2" t="str">
        <f ca="1">CHOOSE(RANDBETWEEN(1,3),"nous","vous","ils")</f>
        <v>ils</v>
      </c>
      <c r="E16" s="1" t="s">
        <v>0</v>
      </c>
      <c r="F16" s="3">
        <v>27</v>
      </c>
      <c r="H16" s="2" t="str">
        <f t="shared" ca="1" si="1"/>
        <v>pouvoir</v>
      </c>
      <c r="I16" s="2" t="str">
        <f ca="1">CHOOSE(RANDBETWEEN(1,3),"je","tu","il")</f>
        <v>tu</v>
      </c>
      <c r="J16" s="1" t="s">
        <v>0</v>
      </c>
    </row>
    <row r="17" spans="1:13" ht="19.7" customHeight="1">
      <c r="A17">
        <v>13</v>
      </c>
      <c r="C17" s="2" t="str">
        <f t="shared" ca="1" si="0"/>
        <v>voir</v>
      </c>
      <c r="D17" s="2" t="str">
        <f ca="1">CHOOSE(RANDBETWEEN(1,3),"je","tu","il")</f>
        <v>tu</v>
      </c>
      <c r="E17" s="1" t="s">
        <v>0</v>
      </c>
      <c r="F17" s="3">
        <v>28</v>
      </c>
      <c r="H17" s="2" t="str">
        <f t="shared" ca="1" si="1"/>
        <v>voir</v>
      </c>
      <c r="I17" s="2" t="str">
        <f ca="1">CHOOSE(RANDBETWEEN(1,3),"nous","vous","ils")</f>
        <v>nous</v>
      </c>
      <c r="J17" s="1" t="s">
        <v>0</v>
      </c>
    </row>
    <row r="18" spans="1:13" ht="19.7" customHeight="1">
      <c r="A18">
        <v>14</v>
      </c>
      <c r="C18" s="2" t="str">
        <f t="shared" ca="1" si="0"/>
        <v>pouvoir</v>
      </c>
      <c r="D18" s="2" t="str">
        <f ca="1">CHOOSE(RANDBETWEEN(1,3),"nous","vous","ils")</f>
        <v>ils</v>
      </c>
      <c r="E18" s="1" t="s">
        <v>0</v>
      </c>
      <c r="F18" s="3">
        <v>29</v>
      </c>
      <c r="H18" s="2" t="str">
        <f t="shared" ca="1" si="1"/>
        <v>faire</v>
      </c>
      <c r="I18" s="2" t="str">
        <f ca="1">CHOOSE(RANDBETWEEN(1,3),"je","tu","il")</f>
        <v>je</v>
      </c>
      <c r="J18" s="1" t="s">
        <v>0</v>
      </c>
    </row>
    <row r="19" spans="1:13" ht="19.7" customHeight="1">
      <c r="A19">
        <v>15</v>
      </c>
      <c r="C19" s="2" t="str">
        <f t="shared" ca="1" si="0"/>
        <v>partir</v>
      </c>
      <c r="D19" s="2" t="str">
        <f ca="1">CHOOSE(RANDBETWEEN(1,3),"je","tu","il")</f>
        <v>il</v>
      </c>
      <c r="E19" s="1" t="s">
        <v>0</v>
      </c>
      <c r="F19" s="3">
        <v>30</v>
      </c>
      <c r="H19" s="2" t="str">
        <f t="shared" ca="1" si="1"/>
        <v>prendre</v>
      </c>
      <c r="I19" s="2" t="str">
        <f ca="1">CHOOSE(RANDBETWEEN(1,3),"nous","vous","ils")</f>
        <v>ils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0.78546120758312687</v>
      </c>
      <c r="M22">
        <f ca="1">ROUND(+L22*1000,0)</f>
        <v>785</v>
      </c>
    </row>
    <row r="23" spans="1:13" ht="15.75">
      <c r="J23" s="4"/>
    </row>
    <row r="24" spans="1:13" ht="23.25">
      <c r="A24" s="8" t="str">
        <f ca="1">"Cm - TEST DE CONJUGAISON : passe simple (série "&amp;M22&amp;")"</f>
        <v>Cm - TEST DE CONJUGAISON : passe simple (série 785)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19.7" customHeight="1">
      <c r="A26">
        <v>1</v>
      </c>
      <c r="C26" s="2" t="str">
        <f ca="1">CHOOSE(RANDBETWEEN(1,8),"faire","dire","partir","prendre","pouvoir","venir","voir","vouloir")</f>
        <v>dire</v>
      </c>
      <c r="D26" s="2" t="str">
        <f ca="1">CHOOSE(RANDBETWEEN(1,3),"je","tu","il")</f>
        <v>il</v>
      </c>
      <c r="E26" s="1" t="s">
        <v>0</v>
      </c>
      <c r="F26" s="3">
        <v>16</v>
      </c>
      <c r="H26" s="2" t="str">
        <f ca="1">CHOOSE(RANDBETWEEN(1,8),"faire","dire","partir","prendre","pouvoir","venir","voir","vouloir")</f>
        <v>vouloir</v>
      </c>
      <c r="I26" s="2" t="str">
        <f ca="1">CHOOSE(RANDBETWEEN(1,3),"nous","vous","ils")</f>
        <v>vous</v>
      </c>
      <c r="J26" s="1" t="s">
        <v>0</v>
      </c>
    </row>
    <row r="27" spans="1:13" ht="19.7" customHeight="1">
      <c r="A27">
        <v>2</v>
      </c>
      <c r="C27" s="2" t="str">
        <f t="shared" ref="C27:C40" ca="1" si="2">CHOOSE(RANDBETWEEN(1,8),"faire","dire","partir","prendre","pouvoir","venir","voir","vouloir")</f>
        <v>partir</v>
      </c>
      <c r="D27" s="2" t="str">
        <f ca="1">CHOOSE(RANDBETWEEN(1,3),"nous","vous","ils")</f>
        <v>nous</v>
      </c>
      <c r="E27" s="1" t="s">
        <v>0</v>
      </c>
      <c r="F27" s="3">
        <v>17</v>
      </c>
      <c r="H27" s="2" t="str">
        <f t="shared" ref="H27:H40" ca="1" si="3">CHOOSE(RANDBETWEEN(1,8),"faire","dire","partir","prendre","pouvoir","venir","voir","vouloir")</f>
        <v>vouloir</v>
      </c>
      <c r="I27" s="2" t="str">
        <f ca="1">CHOOSE(RANDBETWEEN(1,3),"je","tu","il")</f>
        <v>je</v>
      </c>
      <c r="J27" s="1" t="s">
        <v>0</v>
      </c>
    </row>
    <row r="28" spans="1:13" ht="19.7" customHeight="1">
      <c r="A28">
        <v>3</v>
      </c>
      <c r="C28" s="2" t="str">
        <f t="shared" ca="1" si="2"/>
        <v>pouvoir</v>
      </c>
      <c r="D28" s="2" t="str">
        <f ca="1">CHOOSE(RANDBETWEEN(1,3),"je","tu","il")</f>
        <v>tu</v>
      </c>
      <c r="E28" s="1" t="s">
        <v>0</v>
      </c>
      <c r="F28" s="3">
        <v>18</v>
      </c>
      <c r="H28" s="2" t="str">
        <f t="shared" ca="1" si="3"/>
        <v>partir</v>
      </c>
      <c r="I28" s="2" t="str">
        <f ca="1">CHOOSE(RANDBETWEEN(1,3),"nous","vous","ils")</f>
        <v>nous</v>
      </c>
      <c r="J28" s="1" t="s">
        <v>0</v>
      </c>
    </row>
    <row r="29" spans="1:13" ht="19.7" customHeight="1">
      <c r="A29">
        <v>4</v>
      </c>
      <c r="C29" s="2" t="str">
        <f t="shared" ca="1" si="2"/>
        <v>pouvoir</v>
      </c>
      <c r="D29" s="2" t="str">
        <f ca="1">CHOOSE(RANDBETWEEN(1,3),"nous","vous","ils")</f>
        <v>nous</v>
      </c>
      <c r="E29" s="1" t="s">
        <v>0</v>
      </c>
      <c r="F29" s="3">
        <v>19</v>
      </c>
      <c r="H29" s="2" t="str">
        <f t="shared" ca="1" si="3"/>
        <v>faire</v>
      </c>
      <c r="I29" s="2" t="str">
        <f ca="1">CHOOSE(RANDBETWEEN(1,3),"je","tu","il")</f>
        <v>il</v>
      </c>
      <c r="J29" s="1" t="s">
        <v>0</v>
      </c>
    </row>
    <row r="30" spans="1:13" ht="19.7" customHeight="1">
      <c r="A30">
        <v>5</v>
      </c>
      <c r="C30" s="2" t="str">
        <f t="shared" ca="1" si="2"/>
        <v>partir</v>
      </c>
      <c r="D30" s="2" t="str">
        <f ca="1">CHOOSE(RANDBETWEEN(1,3),"nous","vous","ils")</f>
        <v>ils</v>
      </c>
      <c r="E30" s="1" t="s">
        <v>0</v>
      </c>
      <c r="F30" s="3">
        <v>20</v>
      </c>
      <c r="H30" s="2" t="str">
        <f t="shared" ca="1" si="3"/>
        <v>voir</v>
      </c>
      <c r="I30" s="2" t="str">
        <f ca="1">CHOOSE(RANDBETWEEN(1,3),"nous","vous","ils")</f>
        <v>ils</v>
      </c>
      <c r="J30" s="1" t="s">
        <v>0</v>
      </c>
    </row>
    <row r="31" spans="1:13" ht="19.7" customHeight="1">
      <c r="A31">
        <v>6</v>
      </c>
      <c r="C31" s="2" t="str">
        <f t="shared" ca="1" si="2"/>
        <v>pouvoir</v>
      </c>
      <c r="D31" s="2" t="str">
        <f ca="1">CHOOSE(RANDBETWEEN(1,3),"je","tu","il")</f>
        <v>il</v>
      </c>
      <c r="E31" s="1" t="s">
        <v>0</v>
      </c>
      <c r="F31" s="3">
        <v>21</v>
      </c>
      <c r="H31" s="2" t="str">
        <f t="shared" ca="1" si="3"/>
        <v>dire</v>
      </c>
      <c r="I31" s="2" t="str">
        <f ca="1">CHOOSE(RANDBETWEEN(1,3),"je","tu","il")</f>
        <v>il</v>
      </c>
      <c r="J31" s="1" t="s">
        <v>0</v>
      </c>
    </row>
    <row r="32" spans="1:13" ht="19.7" customHeight="1">
      <c r="A32">
        <v>7</v>
      </c>
      <c r="C32" s="2" t="str">
        <f t="shared" ca="1" si="2"/>
        <v>partir</v>
      </c>
      <c r="D32" s="2" t="str">
        <f ca="1">CHOOSE(RANDBETWEEN(1,3),"nous","vous","ils")</f>
        <v>ils</v>
      </c>
      <c r="E32" s="1" t="s">
        <v>0</v>
      </c>
      <c r="F32" s="3">
        <v>22</v>
      </c>
      <c r="H32" s="2" t="str">
        <f t="shared" ca="1" si="3"/>
        <v>prendre</v>
      </c>
      <c r="I32" s="2" t="str">
        <f ca="1">CHOOSE(RANDBETWEEN(1,3),"nous","vous","ils")</f>
        <v>ils</v>
      </c>
      <c r="J32" s="1" t="s">
        <v>0</v>
      </c>
    </row>
    <row r="33" spans="1:10" ht="18">
      <c r="A33">
        <v>8</v>
      </c>
      <c r="C33" s="2" t="str">
        <f t="shared" ca="1" si="2"/>
        <v>pouvoir</v>
      </c>
      <c r="D33" s="2" t="str">
        <f ca="1">CHOOSE(RANDBETWEEN(1,3),"je","tu","il")</f>
        <v>tu</v>
      </c>
      <c r="E33" s="1" t="s">
        <v>0</v>
      </c>
      <c r="F33" s="3">
        <v>23</v>
      </c>
      <c r="H33" s="2" t="str">
        <f t="shared" ca="1" si="3"/>
        <v>dire</v>
      </c>
      <c r="I33" s="2" t="str">
        <f ca="1">CHOOSE(RANDBETWEEN(1,3),"je","tu","il")</f>
        <v>il</v>
      </c>
      <c r="J33" s="1" t="s">
        <v>0</v>
      </c>
    </row>
    <row r="34" spans="1:10" ht="18">
      <c r="A34">
        <v>9</v>
      </c>
      <c r="C34" s="2" t="str">
        <f t="shared" ca="1" si="2"/>
        <v>dire</v>
      </c>
      <c r="D34" s="2" t="str">
        <f ca="1">CHOOSE(RANDBETWEEN(1,3),"je","tu","il")</f>
        <v>tu</v>
      </c>
      <c r="E34" s="1" t="s">
        <v>0</v>
      </c>
      <c r="F34" s="3">
        <v>24</v>
      </c>
      <c r="H34" s="2" t="str">
        <f t="shared" ca="1" si="3"/>
        <v>pouvoir</v>
      </c>
      <c r="I34" s="2" t="str">
        <f ca="1">CHOOSE(RANDBETWEEN(1,3),"nous","vous","ils")</f>
        <v>ils</v>
      </c>
      <c r="J34" s="1" t="s">
        <v>0</v>
      </c>
    </row>
    <row r="35" spans="1:10" ht="18">
      <c r="A35">
        <v>10</v>
      </c>
      <c r="C35" s="2" t="str">
        <f t="shared" ca="1" si="2"/>
        <v>vouloir</v>
      </c>
      <c r="D35" s="2" t="str">
        <f ca="1">CHOOSE(RANDBETWEEN(1,3),"nous","vous","ils")</f>
        <v>ils</v>
      </c>
      <c r="E35" s="1" t="s">
        <v>0</v>
      </c>
      <c r="F35" s="3">
        <v>25</v>
      </c>
      <c r="H35" s="2" t="str">
        <f t="shared" ca="1" si="3"/>
        <v>voir</v>
      </c>
      <c r="I35" s="2" t="str">
        <f ca="1">CHOOSE(RANDBETWEEN(1,3),"je","tu","il")</f>
        <v>il</v>
      </c>
      <c r="J35" s="1" t="s">
        <v>0</v>
      </c>
    </row>
    <row r="36" spans="1:10" ht="18">
      <c r="A36">
        <v>11</v>
      </c>
      <c r="C36" s="2" t="str">
        <f t="shared" ca="1" si="2"/>
        <v>prendre</v>
      </c>
      <c r="D36" s="2" t="str">
        <f ca="1">CHOOSE(RANDBETWEEN(1,3),"je","tu","il")</f>
        <v>tu</v>
      </c>
      <c r="E36" s="1" t="s">
        <v>0</v>
      </c>
      <c r="F36" s="3">
        <v>26</v>
      </c>
      <c r="H36" s="2" t="str">
        <f t="shared" ca="1" si="3"/>
        <v>venir</v>
      </c>
      <c r="I36" s="2" t="str">
        <f ca="1">CHOOSE(RANDBETWEEN(1,3),"nous","vous","ils")</f>
        <v>nous</v>
      </c>
      <c r="J36" s="1" t="s">
        <v>0</v>
      </c>
    </row>
    <row r="37" spans="1:10" ht="18">
      <c r="A37">
        <v>12</v>
      </c>
      <c r="C37" s="2" t="str">
        <f t="shared" ca="1" si="2"/>
        <v>pouvoir</v>
      </c>
      <c r="D37" s="2" t="str">
        <f ca="1">CHOOSE(RANDBETWEEN(1,3),"nous","vous","ils")</f>
        <v>ils</v>
      </c>
      <c r="E37" s="1" t="s">
        <v>0</v>
      </c>
      <c r="F37" s="3">
        <v>27</v>
      </c>
      <c r="H37" s="2" t="str">
        <f t="shared" ca="1" si="3"/>
        <v>partir</v>
      </c>
      <c r="I37" s="2" t="str">
        <f ca="1">CHOOSE(RANDBETWEEN(1,3),"je","tu","il")</f>
        <v>il</v>
      </c>
      <c r="J37" s="1" t="s">
        <v>0</v>
      </c>
    </row>
    <row r="38" spans="1:10" ht="18">
      <c r="A38">
        <v>13</v>
      </c>
      <c r="C38" s="2" t="str">
        <f t="shared" ca="1" si="2"/>
        <v>partir</v>
      </c>
      <c r="D38" s="2" t="str">
        <f ca="1">CHOOSE(RANDBETWEEN(1,3),"je","tu","il")</f>
        <v>tu</v>
      </c>
      <c r="E38" s="1" t="s">
        <v>0</v>
      </c>
      <c r="F38" s="3">
        <v>28</v>
      </c>
      <c r="H38" s="2" t="str">
        <f t="shared" ca="1" si="3"/>
        <v>venir</v>
      </c>
      <c r="I38" s="2" t="str">
        <f ca="1">CHOOSE(RANDBETWEEN(1,3),"nous","vous","ils")</f>
        <v>vous</v>
      </c>
      <c r="J38" s="1" t="s">
        <v>0</v>
      </c>
    </row>
    <row r="39" spans="1:10" ht="18">
      <c r="A39">
        <v>14</v>
      </c>
      <c r="C39" s="2" t="str">
        <f t="shared" ca="1" si="2"/>
        <v>partir</v>
      </c>
      <c r="D39" s="2" t="str">
        <f ca="1">CHOOSE(RANDBETWEEN(1,3),"nous","vous","ils")</f>
        <v>ils</v>
      </c>
      <c r="E39" s="1" t="s">
        <v>0</v>
      </c>
      <c r="F39" s="3">
        <v>29</v>
      </c>
      <c r="H39" s="2" t="str">
        <f t="shared" ca="1" si="3"/>
        <v>faire</v>
      </c>
      <c r="I39" s="2" t="str">
        <f ca="1">CHOOSE(RANDBETWEEN(1,3),"je","tu","il")</f>
        <v>il</v>
      </c>
      <c r="J39" s="1" t="s">
        <v>0</v>
      </c>
    </row>
    <row r="40" spans="1:10" ht="18">
      <c r="A40">
        <v>15</v>
      </c>
      <c r="C40" s="2" t="str">
        <f t="shared" ca="1" si="2"/>
        <v>venir</v>
      </c>
      <c r="D40" s="2" t="str">
        <f ca="1">CHOOSE(RANDBETWEEN(1,3),"je","tu","il")</f>
        <v>tu</v>
      </c>
      <c r="E40" s="1" t="s">
        <v>0</v>
      </c>
      <c r="F40" s="3">
        <v>30</v>
      </c>
      <c r="H40" s="2" t="str">
        <f t="shared" ca="1" si="3"/>
        <v>voir</v>
      </c>
      <c r="I40" s="2" t="str">
        <f ca="1">CHOOSE(RANDBETWEEN(1,3),"nous","vous","ils")</f>
        <v>vous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M40"/>
  <sheetViews>
    <sheetView view="pageLayout" topLeftCell="A16" zoomScaleNormal="100" workbookViewId="0">
      <selection activeCell="A25" sqref="A25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0.30471619368822012</v>
      </c>
      <c r="M1">
        <f ca="1">ROUND(+L1*1000,0)</f>
        <v>305</v>
      </c>
    </row>
    <row r="2" spans="1:13" ht="15.75">
      <c r="J2" s="4"/>
    </row>
    <row r="3" spans="1:13" ht="23.25">
      <c r="A3" s="8" t="str">
        <f ca="1">"Cm1 - TEST DE CONJUGAISON : passe simple (série "&amp;M1&amp;")"</f>
        <v>Cm1 - TEST DE CONJUGAISON : passe simple (série 305)</v>
      </c>
      <c r="B3" s="8"/>
      <c r="C3" s="8"/>
      <c r="D3" s="8"/>
      <c r="E3" s="8"/>
      <c r="F3" s="8"/>
      <c r="G3" s="8"/>
      <c r="H3" s="8"/>
      <c r="I3" s="8"/>
      <c r="J3" s="8"/>
    </row>
    <row r="5" spans="1:13" ht="19.7" customHeight="1">
      <c r="A5">
        <v>1</v>
      </c>
      <c r="C5" s="2" t="str">
        <f ca="1">CHOOSE(RANDBETWEEN(1,3),"être","avoir","aller")</f>
        <v>avoir</v>
      </c>
      <c r="D5" s="2" t="str">
        <f ca="1">CHOOSE(RANDBETWEEN(1,3),"je","tu","il")</f>
        <v>tu</v>
      </c>
      <c r="E5" s="1" t="s">
        <v>0</v>
      </c>
      <c r="F5" s="3">
        <v>16</v>
      </c>
      <c r="H5" s="2" t="str">
        <f ca="1">CHOOSE(RANDBETWEEN(1,3),"être","avoir","aller")</f>
        <v>aller</v>
      </c>
      <c r="I5" s="2" t="str">
        <f ca="1">CHOOSE(RANDBETWEEN(1,3),"nous","vous","ils")</f>
        <v>ils</v>
      </c>
      <c r="J5" s="1" t="s">
        <v>0</v>
      </c>
    </row>
    <row r="6" spans="1:13" ht="19.7" customHeight="1">
      <c r="A6">
        <v>2</v>
      </c>
      <c r="C6" s="2" t="str">
        <f ca="1">CHOOSE(RANDBETWEEN(1,10),"marcher","manger","nager","tomber","avancer","chanter","aimer","annoncer","ranger","décider")</f>
        <v>nager</v>
      </c>
      <c r="D6" s="2" t="str">
        <f ca="1">CHOOSE(RANDBETWEEN(1,3),"nous","vous","ils")</f>
        <v>ils</v>
      </c>
      <c r="E6" s="1" t="s">
        <v>0</v>
      </c>
      <c r="F6" s="3">
        <v>17</v>
      </c>
      <c r="H6" s="2" t="str">
        <f ca="1">CHOOSE(RANDBETWEEN(1,10),"marcher","manger","nager","tomber","avancer","chanter","aimer","annoncer","ranger","décider")</f>
        <v>ranger</v>
      </c>
      <c r="I6" s="2" t="str">
        <f ca="1">CHOOSE(RANDBETWEEN(1,3),"je","tu","il")</f>
        <v>je</v>
      </c>
      <c r="J6" s="1" t="s">
        <v>0</v>
      </c>
    </row>
    <row r="7" spans="1:13" ht="19.7" customHeight="1">
      <c r="A7">
        <v>3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D7" s="2" t="str">
        <f ca="1">CHOOSE(RANDBETWEEN(1,3),"je","tu","il")</f>
        <v>il</v>
      </c>
      <c r="E7" s="1" t="s">
        <v>0</v>
      </c>
      <c r="F7" s="3">
        <v>18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I7" s="2" t="str">
        <f ca="1">CHOOSE(RANDBETWEEN(1,3),"nous","vous","ils")</f>
        <v>ils</v>
      </c>
      <c r="J7" s="1" t="s">
        <v>0</v>
      </c>
    </row>
    <row r="8" spans="1:13" ht="19.7" customHeight="1">
      <c r="A8">
        <v>4</v>
      </c>
      <c r="C8" s="2" t="str">
        <f ca="1">CHOOSE(RANDBETWEEN(1,8),"faire","dire","partir","prendre","pouvoir","venir","voir","vouloir")</f>
        <v>venir</v>
      </c>
      <c r="D8" s="2" t="str">
        <f ca="1">CHOOSE(RANDBETWEEN(1,3),"nous","vous","ils")</f>
        <v>vous</v>
      </c>
      <c r="E8" s="1" t="s">
        <v>0</v>
      </c>
      <c r="F8" s="3">
        <v>19</v>
      </c>
      <c r="H8" s="2" t="str">
        <f ca="1">CHOOSE(RANDBETWEEN(1,8),"faire","dire","partir","prendre","pouvoir","venir","voir","vouloir")</f>
        <v>faire</v>
      </c>
      <c r="I8" s="2" t="str">
        <f ca="1">CHOOSE(RANDBETWEEN(1,3),"je","tu","il")</f>
        <v>je</v>
      </c>
      <c r="J8" s="1" t="s">
        <v>0</v>
      </c>
    </row>
    <row r="9" spans="1:13" ht="19.7" customHeight="1">
      <c r="A9">
        <v>5</v>
      </c>
      <c r="C9" s="2" t="str">
        <f ca="1">CHOOSE(RANDBETWEEN(1,3),"être","avoir","aller")</f>
        <v>être</v>
      </c>
      <c r="D9" s="2" t="str">
        <f ca="1">CHOOSE(RANDBETWEEN(1,3),"nous","vous","ils")</f>
        <v>nous</v>
      </c>
      <c r="E9" s="1" t="s">
        <v>0</v>
      </c>
      <c r="F9" s="3">
        <v>20</v>
      </c>
      <c r="H9" s="2" t="str">
        <f ca="1">CHOOSE(RANDBETWEEN(1,3),"être","avoir","aller")</f>
        <v>aller</v>
      </c>
      <c r="I9" s="2" t="str">
        <f ca="1">CHOOSE(RANDBETWEEN(1,3),"nous","vous","ils")</f>
        <v>ils</v>
      </c>
      <c r="J9" s="1" t="s">
        <v>0</v>
      </c>
    </row>
    <row r="10" spans="1:13" ht="19.7" customHeight="1">
      <c r="A10">
        <v>6</v>
      </c>
      <c r="C10" s="2" t="str">
        <f ca="1">CHOOSE(RANDBETWEEN(1,3),"être","avoir","aller")</f>
        <v>aller</v>
      </c>
      <c r="D10" s="2" t="str">
        <f ca="1">CHOOSE(RANDBETWEEN(1,3),"je","tu","il")</f>
        <v>je</v>
      </c>
      <c r="E10" s="1" t="s">
        <v>0</v>
      </c>
      <c r="F10" s="3">
        <v>21</v>
      </c>
      <c r="H10" s="2" t="str">
        <f ca="1">CHOOSE(RANDBETWEEN(1,3),"être","avoir","aller")</f>
        <v>avoir</v>
      </c>
      <c r="I10" s="2" t="str">
        <f ca="1">CHOOSE(RANDBETWEEN(1,3),"je","tu","il")</f>
        <v>je</v>
      </c>
      <c r="J10" s="1" t="s">
        <v>0</v>
      </c>
    </row>
    <row r="11" spans="1:13" ht="19.7" customHeight="1">
      <c r="A11">
        <v>7</v>
      </c>
      <c r="C11" s="2" t="str">
        <f ca="1">CHOOSE(RANDBETWEEN(1,10),"marcher","manger","nager","tomber","avancer","chanter","aimer","annoncer","ranger","décider")</f>
        <v>nager</v>
      </c>
      <c r="D11" s="2" t="str">
        <f ca="1">CHOOSE(RANDBETWEEN(1,3),"nous","vous","ils")</f>
        <v>vous</v>
      </c>
      <c r="E11" s="1" t="s">
        <v>0</v>
      </c>
      <c r="F11" s="3">
        <v>22</v>
      </c>
      <c r="H11" s="2" t="str">
        <f ca="1">CHOOSE(RANDBETWEEN(1,10),"marcher","manger","nager","tomber","avancer","chanter","aimer","annoncer","ranger","décider")</f>
        <v>annoncer</v>
      </c>
      <c r="I11" s="2" t="str">
        <f ca="1">CHOOSE(RANDBETWEEN(1,3),"nous","vous","ils")</f>
        <v>nous</v>
      </c>
      <c r="J11" s="1" t="s">
        <v>0</v>
      </c>
    </row>
    <row r="12" spans="1:13" ht="19.7" customHeight="1">
      <c r="A12">
        <v>8</v>
      </c>
      <c r="C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D12" s="2" t="str">
        <f ca="1">CHOOSE(RANDBETWEEN(1,3),"je","tu","il")</f>
        <v>il</v>
      </c>
      <c r="E12" s="1" t="s">
        <v>0</v>
      </c>
      <c r="F12" s="3">
        <v>23</v>
      </c>
      <c r="H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s’épanouir</v>
      </c>
      <c r="I12" s="2" t="str">
        <f ca="1">CHOOSE(RANDBETWEEN(1,3),"je","tu","il")</f>
        <v>je</v>
      </c>
      <c r="J12" s="1" t="s">
        <v>0</v>
      </c>
    </row>
    <row r="13" spans="1:13" ht="19.7" customHeight="1">
      <c r="A13">
        <v>9</v>
      </c>
      <c r="C13" s="2" t="str">
        <f ca="1">CHOOSE(RANDBETWEEN(1,8),"faire","dire","partir","prendre","pouvoir","venir","voir","vouloir")</f>
        <v>prendre</v>
      </c>
      <c r="D13" s="2" t="str">
        <f ca="1">CHOOSE(RANDBETWEEN(1,3),"je","tu","il")</f>
        <v>tu</v>
      </c>
      <c r="E13" s="1" t="s">
        <v>0</v>
      </c>
      <c r="F13" s="3">
        <v>24</v>
      </c>
      <c r="H13" s="2" t="str">
        <f ca="1">CHOOSE(RANDBETWEEN(1,8),"faire","dire","partir","prendre","pouvoir","venir","voir","vouloir")</f>
        <v>venir</v>
      </c>
      <c r="I13" s="2" t="str">
        <f ca="1">CHOOSE(RANDBETWEEN(1,3),"nous","vous","ils")</f>
        <v>vous</v>
      </c>
      <c r="J13" s="1" t="s">
        <v>0</v>
      </c>
    </row>
    <row r="14" spans="1:13" ht="19.7" customHeight="1">
      <c r="A14">
        <v>10</v>
      </c>
      <c r="C14" s="2" t="str">
        <f ca="1">CHOOSE(RANDBETWEEN(1,10),"marcher","manger","nager","tomber","avancer","chanter","aimer","annoncer","ranger","décider")</f>
        <v>tomber</v>
      </c>
      <c r="D14" s="2" t="str">
        <f ca="1">CHOOSE(RANDBETWEEN(1,3),"nous","vous","ils")</f>
        <v>nous</v>
      </c>
      <c r="E14" s="1" t="s">
        <v>0</v>
      </c>
      <c r="F14" s="3">
        <v>25</v>
      </c>
      <c r="H14" s="2" t="str">
        <f ca="1">CHOOSE(RANDBETWEEN(1,10),"marcher","manger","nager","tomber","avancer","chanter","aimer","annoncer","ranger","décider")</f>
        <v>décider</v>
      </c>
      <c r="I14" s="2" t="str">
        <f ca="1">CHOOSE(RANDBETWEEN(1,3),"je","tu","il")</f>
        <v>tu</v>
      </c>
      <c r="J14" s="1" t="s">
        <v>0</v>
      </c>
    </row>
    <row r="15" spans="1:13" ht="19.7" customHeight="1">
      <c r="A15">
        <v>11</v>
      </c>
      <c r="C15" s="2" t="str">
        <f ca="1">CHOOSE(RANDBETWEEN(1,3),"être","avoir","aller")</f>
        <v>être</v>
      </c>
      <c r="D15" s="2" t="str">
        <f ca="1">CHOOSE(RANDBETWEEN(1,3),"je","tu","il")</f>
        <v>je</v>
      </c>
      <c r="E15" s="1" t="s">
        <v>0</v>
      </c>
      <c r="F15" s="3">
        <v>26</v>
      </c>
      <c r="H15" s="2" t="str">
        <f ca="1">CHOOSE(RANDBETWEEN(1,3),"être","avoir","aller")</f>
        <v>avoir</v>
      </c>
      <c r="I15" s="2" t="str">
        <f ca="1">CHOOSE(RANDBETWEEN(1,3),"nous","vous","ils")</f>
        <v>vous</v>
      </c>
      <c r="J15" s="1" t="s">
        <v>0</v>
      </c>
    </row>
    <row r="16" spans="1:13" ht="19.7" customHeight="1">
      <c r="A16">
        <v>12</v>
      </c>
      <c r="C16" s="2" t="str">
        <f ca="1">CHOOSE(RANDBETWEEN(1,10),"marcher","manger","nager","tomber","avancer","chanter","aimer","annoncer","ranger","décider")</f>
        <v>décider</v>
      </c>
      <c r="D16" s="2" t="str">
        <f ca="1">CHOOSE(RANDBETWEEN(1,3),"nous","vous","ils")</f>
        <v>vous</v>
      </c>
      <c r="E16" s="1" t="s">
        <v>0</v>
      </c>
      <c r="F16" s="3">
        <v>27</v>
      </c>
      <c r="H16" s="2" t="str">
        <f ca="1">CHOOSE(RANDBETWEEN(1,10),"marcher","manger","nager","tomber","avancer","chanter","aimer","annoncer","ranger","décider")</f>
        <v>ranger</v>
      </c>
      <c r="I16" s="2" t="str">
        <f ca="1">CHOOSE(RANDBETWEEN(1,3),"je","tu","il")</f>
        <v>tu</v>
      </c>
      <c r="J16" s="1" t="s">
        <v>0</v>
      </c>
    </row>
    <row r="17" spans="1:13" ht="19.7" customHeight="1">
      <c r="A17">
        <v>13</v>
      </c>
      <c r="C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D17" s="2" t="str">
        <f ca="1">CHOOSE(RANDBETWEEN(1,3),"je","tu","il")</f>
        <v>je</v>
      </c>
      <c r="E17" s="1" t="s">
        <v>0</v>
      </c>
      <c r="F17" s="3">
        <v>28</v>
      </c>
      <c r="H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élargir</v>
      </c>
      <c r="I17" s="2" t="str">
        <f ca="1">CHOOSE(RANDBETWEEN(1,3),"nous","vous","ils")</f>
        <v>nous</v>
      </c>
      <c r="J17" s="1" t="s">
        <v>0</v>
      </c>
    </row>
    <row r="18" spans="1:13" ht="19.7" customHeight="1">
      <c r="A18">
        <v>14</v>
      </c>
      <c r="C18" s="2" t="str">
        <f ca="1">CHOOSE(RANDBETWEEN(1,8),"faire","dire","partir","prendre","pouvoir","venir","voir","vouloir")</f>
        <v>venir</v>
      </c>
      <c r="D18" s="2" t="str">
        <f ca="1">CHOOSE(RANDBETWEEN(1,3),"nous","vous","ils")</f>
        <v>vous</v>
      </c>
      <c r="E18" s="1" t="s">
        <v>0</v>
      </c>
      <c r="F18" s="3">
        <v>29</v>
      </c>
      <c r="H18" s="2" t="str">
        <f ca="1">CHOOSE(RANDBETWEEN(1,8),"faire","dire","partir","prendre","pouvoir","venir","voir","vouloir")</f>
        <v>prendre</v>
      </c>
      <c r="I18" s="2" t="str">
        <f ca="1">CHOOSE(RANDBETWEEN(1,3),"je","tu","il")</f>
        <v>il</v>
      </c>
      <c r="J18" s="1" t="s">
        <v>0</v>
      </c>
    </row>
    <row r="19" spans="1:13" ht="19.7" customHeight="1">
      <c r="A19">
        <v>15</v>
      </c>
      <c r="C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D19" s="2" t="str">
        <f ca="1">CHOOSE(RANDBETWEEN(1,3),"je","tu","il")</f>
        <v>je</v>
      </c>
      <c r="E19" s="1" t="s">
        <v>0</v>
      </c>
      <c r="F19" s="3">
        <v>30</v>
      </c>
      <c r="H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I19" s="2" t="str">
        <f ca="1">CHOOSE(RANDBETWEEN(1,3),"nous","vous","ils")</f>
        <v>ils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0.44771458137670406</v>
      </c>
      <c r="M22">
        <f ca="1">ROUND(+L22*1000,0)</f>
        <v>448</v>
      </c>
    </row>
    <row r="23" spans="1:13" ht="15.75">
      <c r="J23" s="4"/>
    </row>
    <row r="24" spans="1:13" ht="23.25">
      <c r="A24" s="8" t="str">
        <f ca="1">"Cm2 - TEST DE CONJUGAISON : passe simple (série "&amp;M22&amp;")"</f>
        <v>Cm2 - TEST DE CONJUGAISON : passe simple (série 448)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19.7" customHeight="1">
      <c r="A26">
        <v>1</v>
      </c>
      <c r="C26" s="2" t="str">
        <f ca="1">CHOOSE(RANDBETWEEN(1,3),"être","avoir","aller")</f>
        <v>aller</v>
      </c>
      <c r="D26" s="2" t="str">
        <f ca="1">CHOOSE(RANDBETWEEN(1,3),"je","tu","il")</f>
        <v>tu</v>
      </c>
      <c r="E26" s="1" t="s">
        <v>0</v>
      </c>
      <c r="F26" s="3">
        <v>16</v>
      </c>
      <c r="H26" s="2" t="str">
        <f ca="1">CHOOSE(RANDBETWEEN(1,3),"être","avoir","aller")</f>
        <v>avoir</v>
      </c>
      <c r="I26" s="2" t="str">
        <f ca="1">CHOOSE(RANDBETWEEN(1,3),"nous","vous","ils")</f>
        <v>ils</v>
      </c>
      <c r="J26" s="1" t="s">
        <v>0</v>
      </c>
    </row>
    <row r="27" spans="1:13" ht="19.7" customHeight="1">
      <c r="A27">
        <v>2</v>
      </c>
      <c r="C27" s="2" t="str">
        <f ca="1">CHOOSE(RANDBETWEEN(1,10),"marcher","manger","nager","tomber","avancer","chanter","aimer","annoncer","ranger","décider")</f>
        <v>décider</v>
      </c>
      <c r="D27" s="2" t="str">
        <f ca="1">CHOOSE(RANDBETWEEN(1,3),"nous","vous","ils")</f>
        <v>nous</v>
      </c>
      <c r="E27" s="1" t="s">
        <v>0</v>
      </c>
      <c r="F27" s="3">
        <v>17</v>
      </c>
      <c r="H27" s="2" t="str">
        <f ca="1">CHOOSE(RANDBETWEEN(1,10),"marcher","manger","nager","tomber","avancer","chanter","aimer","annoncer","ranger","décider")</f>
        <v>tomber</v>
      </c>
      <c r="I27" s="2" t="str">
        <f ca="1">CHOOSE(RANDBETWEEN(1,3),"je","tu","il")</f>
        <v>tu</v>
      </c>
      <c r="J27" s="1" t="s">
        <v>0</v>
      </c>
    </row>
    <row r="28" spans="1:13" ht="19.7" customHeight="1">
      <c r="A28">
        <v>3</v>
      </c>
      <c r="C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D28" s="2" t="str">
        <f ca="1">CHOOSE(RANDBETWEEN(1,3),"je","tu","il")</f>
        <v>il</v>
      </c>
      <c r="E28" s="1" t="s">
        <v>0</v>
      </c>
      <c r="F28" s="3">
        <v>18</v>
      </c>
      <c r="H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I28" s="2" t="str">
        <f ca="1">CHOOSE(RANDBETWEEN(1,3),"nous","vous","ils")</f>
        <v>ils</v>
      </c>
      <c r="J28" s="1" t="s">
        <v>0</v>
      </c>
    </row>
    <row r="29" spans="1:13" ht="19.7" customHeight="1">
      <c r="A29">
        <v>4</v>
      </c>
      <c r="C29" s="2" t="str">
        <f ca="1">CHOOSE(RANDBETWEEN(1,8),"faire","dire","partir","prendre","pouvoir","venir","voir","vouloir")</f>
        <v>voir</v>
      </c>
      <c r="D29" s="2" t="str">
        <f ca="1">CHOOSE(RANDBETWEEN(1,3),"nous","vous","ils")</f>
        <v>ils</v>
      </c>
      <c r="E29" s="1" t="s">
        <v>0</v>
      </c>
      <c r="F29" s="3">
        <v>19</v>
      </c>
      <c r="H29" s="2" t="str">
        <f ca="1">CHOOSE(RANDBETWEEN(1,8),"faire","dire","partir","prendre","pouvoir","venir","voir","vouloir")</f>
        <v>partir</v>
      </c>
      <c r="I29" s="2" t="str">
        <f ca="1">CHOOSE(RANDBETWEEN(1,3),"je","tu","il")</f>
        <v>il</v>
      </c>
      <c r="J29" s="1" t="s">
        <v>0</v>
      </c>
    </row>
    <row r="30" spans="1:13" ht="19.7" customHeight="1">
      <c r="A30">
        <v>5</v>
      </c>
      <c r="C30" s="2" t="str">
        <f ca="1">CHOOSE(RANDBETWEEN(1,7),"régner","payer","nettoyer","chanceler","appeler","acheter","jeter")</f>
        <v>chanceler</v>
      </c>
      <c r="D30" s="2" t="str">
        <f ca="1">CHOOSE(RANDBETWEEN(1,3),"nous","vous","ils")</f>
        <v>vous</v>
      </c>
      <c r="E30" s="1" t="s">
        <v>0</v>
      </c>
      <c r="F30" s="3">
        <v>20</v>
      </c>
      <c r="H30" s="2" t="str">
        <f ca="1">CHOOSE(RANDBETWEEN(1,7),"régner","payer","nettoyer","chanceler","appeler","acheter","jeter")</f>
        <v>régner</v>
      </c>
      <c r="I30" s="2" t="str">
        <f ca="1">CHOOSE(RANDBETWEEN(1,3),"nous","vous","ils")</f>
        <v>ils</v>
      </c>
      <c r="J30" s="1" t="s">
        <v>0</v>
      </c>
    </row>
    <row r="31" spans="1:13" ht="19.7" customHeight="1">
      <c r="A31">
        <v>6</v>
      </c>
      <c r="C31" s="2" t="str">
        <f ca="1">CHOOSE(RANDBETWEEN(1,3),"être","avoir","aller")</f>
        <v>être</v>
      </c>
      <c r="D31" s="2" t="str">
        <f ca="1">CHOOSE(RANDBETWEEN(1,3),"je","tu","il")</f>
        <v>il</v>
      </c>
      <c r="E31" s="1" t="s">
        <v>0</v>
      </c>
      <c r="F31" s="3">
        <v>21</v>
      </c>
      <c r="H31" s="2" t="str">
        <f ca="1">CHOOSE(RANDBETWEEN(1,3),"être","avoir","aller")</f>
        <v>avoir</v>
      </c>
      <c r="I31" s="2" t="str">
        <f ca="1">CHOOSE(RANDBETWEEN(1,3),"je","tu","il")</f>
        <v>je</v>
      </c>
      <c r="J31" s="1" t="s">
        <v>0</v>
      </c>
    </row>
    <row r="32" spans="1:13" ht="19.7" customHeight="1">
      <c r="A32">
        <v>7</v>
      </c>
      <c r="C32" s="2" t="str">
        <f ca="1">CHOOSE(RANDBETWEEN(1,10),"marcher","manger","nager","tomber","avancer","chanter","aimer","annoncer","ranger","décider")</f>
        <v>manger</v>
      </c>
      <c r="D32" s="2" t="str">
        <f ca="1">CHOOSE(RANDBETWEEN(1,3),"nous","vous","ils")</f>
        <v>ils</v>
      </c>
      <c r="E32" s="1" t="s">
        <v>0</v>
      </c>
      <c r="F32" s="3">
        <v>22</v>
      </c>
      <c r="H32" s="2" t="str">
        <f ca="1">CHOOSE(RANDBETWEEN(1,10),"marcher","manger","nager","tomber","avancer","chanter","aimer","annoncer","ranger","décider")</f>
        <v>nager</v>
      </c>
      <c r="I32" s="2" t="str">
        <f ca="1">CHOOSE(RANDBETWEEN(1,3),"nous","vous","ils")</f>
        <v>ils</v>
      </c>
      <c r="J32" s="1" t="s">
        <v>0</v>
      </c>
    </row>
    <row r="33" spans="1:10" ht="19.7" customHeight="1">
      <c r="A33">
        <v>8</v>
      </c>
      <c r="C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D33" s="2" t="str">
        <f ca="1">CHOOSE(RANDBETWEEN(1,3),"je","tu","il")</f>
        <v>je</v>
      </c>
      <c r="E33" s="1" t="s">
        <v>0</v>
      </c>
      <c r="F33" s="3">
        <v>23</v>
      </c>
      <c r="H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I33" s="2" t="str">
        <f ca="1">CHOOSE(RANDBETWEEN(1,3),"je","tu","il")</f>
        <v>tu</v>
      </c>
      <c r="J33" s="1" t="s">
        <v>0</v>
      </c>
    </row>
    <row r="34" spans="1:10" ht="19.7" customHeight="1">
      <c r="A34">
        <v>9</v>
      </c>
      <c r="C34" s="2" t="str">
        <f ca="1">CHOOSE(RANDBETWEEN(1,8),"faire","dire","partir","prendre","pouvoir","venir","voir","vouloir")</f>
        <v>faire</v>
      </c>
      <c r="D34" s="2" t="str">
        <f ca="1">CHOOSE(RANDBETWEEN(1,3),"je","tu","il")</f>
        <v>il</v>
      </c>
      <c r="E34" s="1" t="s">
        <v>0</v>
      </c>
      <c r="F34" s="3">
        <v>24</v>
      </c>
      <c r="H34" s="2" t="str">
        <f ca="1">CHOOSE(RANDBETWEEN(1,8),"faire","dire","partir","prendre","pouvoir","venir","voir","vouloir")</f>
        <v>vouloir</v>
      </c>
      <c r="I34" s="2" t="str">
        <f ca="1">CHOOSE(RANDBETWEEN(1,3),"nous","vous","ils")</f>
        <v>nous</v>
      </c>
      <c r="J34" s="1" t="s">
        <v>0</v>
      </c>
    </row>
    <row r="35" spans="1:10" ht="19.7" customHeight="1">
      <c r="A35">
        <v>10</v>
      </c>
      <c r="C35" s="2" t="str">
        <f ca="1">CHOOSE(RANDBETWEEN(1,7),"régner","payer","nettoyer","chanceler","appeler","acheter","jeter")</f>
        <v>régner</v>
      </c>
      <c r="D35" s="2" t="str">
        <f ca="1">CHOOSE(RANDBETWEEN(1,3),"nous","vous","ils")</f>
        <v>vous</v>
      </c>
      <c r="E35" s="1" t="s">
        <v>0</v>
      </c>
      <c r="F35" s="3">
        <v>25</v>
      </c>
      <c r="H35" s="2" t="str">
        <f ca="1">CHOOSE(RANDBETWEEN(1,7),"régner","payer","nettoyer","chanceler","appeler","acheter","jeter")</f>
        <v>régner</v>
      </c>
      <c r="I35" s="2" t="str">
        <f ca="1">CHOOSE(RANDBETWEEN(1,3),"je","tu","il")</f>
        <v>il</v>
      </c>
      <c r="J35" s="1" t="s">
        <v>0</v>
      </c>
    </row>
    <row r="36" spans="1:10" ht="19.7" customHeight="1">
      <c r="A36">
        <v>11</v>
      </c>
      <c r="C36" s="2" t="str">
        <f ca="1">CHOOSE(RANDBETWEEN(1,3),"être","avoir","aller")</f>
        <v>avoir</v>
      </c>
      <c r="D36" s="2" t="str">
        <f ca="1">CHOOSE(RANDBETWEEN(1,3),"je","tu","il")</f>
        <v>tu</v>
      </c>
      <c r="E36" s="1" t="s">
        <v>0</v>
      </c>
      <c r="F36" s="3">
        <v>26</v>
      </c>
      <c r="H36" s="2" t="str">
        <f ca="1">CHOOSE(RANDBETWEEN(1,3),"être","avoir","aller")</f>
        <v>être</v>
      </c>
      <c r="I36" s="2" t="str">
        <f ca="1">CHOOSE(RANDBETWEEN(1,3),"nous","vous","ils")</f>
        <v>ils</v>
      </c>
      <c r="J36" s="1" t="s">
        <v>0</v>
      </c>
    </row>
    <row r="37" spans="1:10" ht="19.7" customHeight="1">
      <c r="A37">
        <v>12</v>
      </c>
      <c r="C37" s="2" t="str">
        <f ca="1">CHOOSE(RANDBETWEEN(1,10),"marcher","manger","nager","tomber","avancer","chanter","aimer","annoncer","ranger","décider")</f>
        <v>aimer</v>
      </c>
      <c r="D37" s="2" t="str">
        <f ca="1">CHOOSE(RANDBETWEEN(1,3),"nous","vous","ils")</f>
        <v>ils</v>
      </c>
      <c r="E37" s="1" t="s">
        <v>0</v>
      </c>
      <c r="F37" s="3">
        <v>27</v>
      </c>
      <c r="H37" s="2" t="str">
        <f ca="1">CHOOSE(RANDBETWEEN(1,10),"marcher","manger","nager","tomber","avancer","chanter","aimer","annoncer","ranger","décider")</f>
        <v>tomber</v>
      </c>
      <c r="I37" s="2" t="str">
        <f ca="1">CHOOSE(RANDBETWEEN(1,3),"je","tu","il")</f>
        <v>je</v>
      </c>
      <c r="J37" s="1" t="s">
        <v>0</v>
      </c>
    </row>
    <row r="38" spans="1:10" ht="19.7" customHeight="1">
      <c r="A38">
        <v>13</v>
      </c>
      <c r="C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D38" s="2" t="str">
        <f ca="1">CHOOSE(RANDBETWEEN(1,3),"je","tu","il")</f>
        <v>il</v>
      </c>
      <c r="E38" s="1" t="s">
        <v>0</v>
      </c>
      <c r="F38" s="3">
        <v>28</v>
      </c>
      <c r="H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embellir</v>
      </c>
      <c r="I38" s="2" t="str">
        <f ca="1">CHOOSE(RANDBETWEEN(1,3),"nous","vous","ils")</f>
        <v>vous</v>
      </c>
      <c r="J38" s="1" t="s">
        <v>0</v>
      </c>
    </row>
    <row r="39" spans="1:10" ht="19.7" customHeight="1">
      <c r="A39">
        <v>14</v>
      </c>
      <c r="C39" s="2" t="str">
        <f ca="1">CHOOSE(RANDBETWEEN(1,8),"faire","dire","partir","prendre","pouvoir","venir","voir","vouloir")</f>
        <v>partir</v>
      </c>
      <c r="D39" s="2" t="str">
        <f ca="1">CHOOSE(RANDBETWEEN(1,3),"nous","vous","ils")</f>
        <v>nous</v>
      </c>
      <c r="E39" s="1" t="s">
        <v>0</v>
      </c>
      <c r="F39" s="3">
        <v>29</v>
      </c>
      <c r="H39" s="2" t="str">
        <f ca="1">CHOOSE(RANDBETWEEN(1,8),"faire","dire","partir","prendre","pouvoir","venir","voir","vouloir")</f>
        <v>prendre</v>
      </c>
      <c r="I39" s="2" t="str">
        <f ca="1">CHOOSE(RANDBETWEEN(1,3),"je","tu","il")</f>
        <v>tu</v>
      </c>
      <c r="J39" s="1" t="s">
        <v>0</v>
      </c>
    </row>
    <row r="40" spans="1:10" ht="19.7" customHeight="1">
      <c r="A40">
        <v>15</v>
      </c>
      <c r="C40" s="2" t="str">
        <f ca="1">CHOOSE(RANDBETWEEN(1,7),"régner","payer","nettoyer","chanceler","appeler","acheter","jeter")</f>
        <v>jeter</v>
      </c>
      <c r="D40" s="2" t="str">
        <f ca="1">CHOOSE(RANDBETWEEN(1,3),"je","tu","il")</f>
        <v>tu</v>
      </c>
      <c r="E40" s="1" t="s">
        <v>0</v>
      </c>
      <c r="F40" s="3">
        <v>30</v>
      </c>
      <c r="H40" s="2" t="str">
        <f ca="1">CHOOSE(RANDBETWEEN(1,7),"régner","payer","nettoyer","chanceler","appeler","acheter","jeter")</f>
        <v>jeter</v>
      </c>
      <c r="I40" s="2" t="str">
        <f ca="1">CHOOSE(RANDBETWEEN(1,3),"nous","vous","ils")</f>
        <v>ils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G20" sqref="G20:G29"/>
    </sheetView>
  </sheetViews>
  <sheetFormatPr baseColWidth="10" defaultRowHeight="15"/>
  <cols>
    <col min="1" max="1" width="2.85546875" customWidth="1"/>
    <col min="2" max="2" width="14.42578125" customWidth="1"/>
    <col min="3" max="3" width="12" customWidth="1"/>
    <col min="4" max="4" width="6.85546875" customWidth="1"/>
    <col min="5" max="5" width="32.140625" customWidth="1"/>
    <col min="6" max="6" width="2.85546875" customWidth="1"/>
    <col min="7" max="7" width="14.42578125" customWidth="1"/>
    <col min="9" max="9" width="6.85546875" customWidth="1"/>
    <col min="10" max="10" width="32.140625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0.20034061477974263</v>
      </c>
      <c r="M1">
        <f ca="1">ROUND(+L1*1000,0)</f>
        <v>200</v>
      </c>
    </row>
    <row r="2" spans="1:13" ht="11.25" customHeight="1">
      <c r="J2" s="4"/>
    </row>
    <row r="3" spans="1:13" ht="23.25">
      <c r="A3" s="8" t="str">
        <f ca="1">"Cm1 - TEST DE CONJUGAISON (série "&amp;M1&amp;")"</f>
        <v>Cm1 - TEST DE CONJUGAISON (série 200)</v>
      </c>
      <c r="B3" s="8"/>
      <c r="C3" s="8"/>
      <c r="D3" s="8"/>
      <c r="E3" s="8"/>
      <c r="F3" s="8"/>
      <c r="G3" s="8"/>
      <c r="H3" s="8"/>
      <c r="I3" s="8"/>
      <c r="J3" s="8"/>
    </row>
    <row r="4" spans="1:13" ht="11.25" customHeight="1"/>
    <row r="5" spans="1:13" ht="19.7" customHeight="1">
      <c r="A5">
        <v>1</v>
      </c>
      <c r="B5" s="5" t="str">
        <f ca="1">CHOOSE(RANDBETWEEN(1,2),"imparfait","p. simple")</f>
        <v>p. simple</v>
      </c>
      <c r="C5" s="2" t="str">
        <f ca="1">CHOOSE(RANDBETWEEN(1,3),"être","avoir","aller")</f>
        <v>avoir</v>
      </c>
      <c r="D5" s="2" t="str">
        <f ca="1">CHOOSE(RANDBETWEEN(1,4),"je","tu","il","elle")</f>
        <v>il</v>
      </c>
      <c r="E5" s="6" t="s">
        <v>3</v>
      </c>
      <c r="F5">
        <v>11</v>
      </c>
      <c r="G5" s="5" t="str">
        <f t="shared" ref="G5:G14" ca="1" si="0">CHOOSE(RANDBETWEEN(1,2),"imparfait","p. simple")</f>
        <v>p. simple</v>
      </c>
      <c r="H5" s="2" t="str">
        <f ca="1">CHOOSE(RANDBETWEEN(1,3),"être","avoir","aller")</f>
        <v>aller</v>
      </c>
      <c r="I5" s="2" t="str">
        <f ca="1">CHOOSE(RANDBETWEEN(1,4),"je","tu","il","elle")</f>
        <v>je</v>
      </c>
      <c r="J5" s="7" t="s">
        <v>3</v>
      </c>
    </row>
    <row r="6" spans="1:13" ht="19.7" customHeight="1">
      <c r="A6">
        <v>2</v>
      </c>
      <c r="B6" s="5" t="str">
        <f t="shared" ref="B6:B14" ca="1" si="1">CHOOSE(RANDBETWEEN(1,2),"imparfait","p. simple")</f>
        <v>p. simple</v>
      </c>
      <c r="C6" s="2" t="str">
        <f ca="1">CHOOSE(RANDBETWEEN(1,10),"marcher","manger","nager","tomber","avancer","chanter","aimer","annoncer","ranger","décider")</f>
        <v>manger</v>
      </c>
      <c r="D6" s="2" t="str">
        <f ca="1">CHOOSE(RANDBETWEEN(1,4),"nous","vous","ils","elles")</f>
        <v>vous</v>
      </c>
      <c r="E6" s="6" t="s">
        <v>3</v>
      </c>
      <c r="F6">
        <v>12</v>
      </c>
      <c r="G6" s="5" t="str">
        <f t="shared" ca="1" si="0"/>
        <v>p. simple</v>
      </c>
      <c r="H6" s="2" t="str">
        <f ca="1">CHOOSE(RANDBETWEEN(1,10),"marcher","manger","nager","tomber","avancer","chanter","aimer","annoncer","ranger","décider")</f>
        <v>ranger</v>
      </c>
      <c r="I6" s="2" t="str">
        <f ca="1">CHOOSE(RANDBETWEEN(1,4),"nous","vous","ils","elles")</f>
        <v>nous</v>
      </c>
      <c r="J6" s="7" t="s">
        <v>3</v>
      </c>
    </row>
    <row r="7" spans="1:13" ht="19.7" customHeight="1">
      <c r="A7">
        <v>3</v>
      </c>
      <c r="B7" s="5" t="str">
        <f t="shared" ca="1" si="1"/>
        <v>imparfait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D7" s="2" t="str">
        <f ca="1">CHOOSE(RANDBETWEEN(1,4),"je","tu","il","elle")</f>
        <v>je</v>
      </c>
      <c r="E7" s="6" t="s">
        <v>3</v>
      </c>
      <c r="F7">
        <v>13</v>
      </c>
      <c r="G7" s="5" t="str">
        <f t="shared" ca="1" si="0"/>
        <v>imparfait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I7" s="2" t="str">
        <f ca="1">CHOOSE(RANDBETWEEN(1,4),"je","tu","il","elle")</f>
        <v>il</v>
      </c>
      <c r="J7" s="7" t="s">
        <v>3</v>
      </c>
    </row>
    <row r="8" spans="1:13" ht="19.7" customHeight="1">
      <c r="A8">
        <v>4</v>
      </c>
      <c r="B8" s="5" t="str">
        <f t="shared" ca="1" si="1"/>
        <v>imparfait</v>
      </c>
      <c r="C8" s="2" t="str">
        <f ca="1">CHOOSE(RANDBETWEEN(1,8),"faire","dire","partir","prendre","pouvoir","venir","voir","vouloir")</f>
        <v>faire</v>
      </c>
      <c r="D8" s="2" t="str">
        <f ca="1">CHOOSE(RANDBETWEEN(1,4),"nous","vous","ils","elles")</f>
        <v>ils</v>
      </c>
      <c r="E8" s="6" t="s">
        <v>3</v>
      </c>
      <c r="F8">
        <v>14</v>
      </c>
      <c r="G8" s="5" t="str">
        <f t="shared" ca="1" si="0"/>
        <v>p. simple</v>
      </c>
      <c r="H8" s="2" t="str">
        <f ca="1">CHOOSE(RANDBETWEEN(1,8),"faire","dire","partir","prendre","pouvoir","venir","voir","vouloir")</f>
        <v>vouloir</v>
      </c>
      <c r="I8" s="2" t="str">
        <f ca="1">CHOOSE(RANDBETWEEN(1,4),"nous","vous","ils","elles")</f>
        <v>vous</v>
      </c>
      <c r="J8" s="7" t="s">
        <v>3</v>
      </c>
    </row>
    <row r="9" spans="1:13" ht="19.7" customHeight="1">
      <c r="A9">
        <v>5</v>
      </c>
      <c r="B9" s="5" t="str">
        <f t="shared" ca="1" si="1"/>
        <v>imparfait</v>
      </c>
      <c r="C9" s="2" t="str">
        <f ca="1">CHOOSE(RANDBETWEEN(1,3),"être","avoir","aller")</f>
        <v>être</v>
      </c>
      <c r="D9" s="2" t="str">
        <f ca="1">CHOOSE(RANDBETWEEN(1,4),"nous","vous","ils","elles")</f>
        <v>vous</v>
      </c>
      <c r="E9" s="6" t="s">
        <v>3</v>
      </c>
      <c r="F9">
        <v>15</v>
      </c>
      <c r="G9" s="5" t="str">
        <f t="shared" ca="1" si="0"/>
        <v>p. simple</v>
      </c>
      <c r="H9" s="2" t="str">
        <f ca="1">CHOOSE(RANDBETWEEN(1,3),"être","avoir","aller")</f>
        <v>avoir</v>
      </c>
      <c r="I9" s="2" t="str">
        <f ca="1">CHOOSE(RANDBETWEEN(1,4),"nous","vous","ils","elles")</f>
        <v>nous</v>
      </c>
      <c r="J9" s="7" t="s">
        <v>3</v>
      </c>
    </row>
    <row r="10" spans="1:13" ht="19.7" customHeight="1">
      <c r="A10">
        <v>6</v>
      </c>
      <c r="B10" s="5" t="str">
        <f t="shared" ca="1" si="1"/>
        <v>imparfait</v>
      </c>
      <c r="C10" s="2" t="str">
        <f ca="1">CHOOSE(RANDBETWEEN(1,3),"être","avoir","aller")</f>
        <v>être</v>
      </c>
      <c r="D10" s="2" t="str">
        <f ca="1">CHOOSE(RANDBETWEEN(1,4),"je","tu","il","elle")</f>
        <v>elle</v>
      </c>
      <c r="E10" s="6" t="s">
        <v>3</v>
      </c>
      <c r="F10">
        <v>16</v>
      </c>
      <c r="G10" s="5" t="str">
        <f t="shared" ca="1" si="0"/>
        <v>imparfait</v>
      </c>
      <c r="H10" s="2" t="str">
        <f ca="1">CHOOSE(RANDBETWEEN(1,3),"être","avoir","aller")</f>
        <v>avoir</v>
      </c>
      <c r="I10" s="2" t="str">
        <f ca="1">CHOOSE(RANDBETWEEN(1,4),"je","tu","il","elle")</f>
        <v>je</v>
      </c>
      <c r="J10" s="7" t="s">
        <v>3</v>
      </c>
    </row>
    <row r="11" spans="1:13" ht="19.7" customHeight="1">
      <c r="A11">
        <v>7</v>
      </c>
      <c r="B11" s="5" t="str">
        <f t="shared" ca="1" si="1"/>
        <v>imparfait</v>
      </c>
      <c r="C11" s="2" t="str">
        <f ca="1">CHOOSE(RANDBETWEEN(1,10),"marcher","manger","nager","tomber","avancer","chanter","aimer","annoncer","ranger","décider")</f>
        <v>marcher</v>
      </c>
      <c r="D11" s="2" t="str">
        <f ca="1">CHOOSE(RANDBETWEEN(1,4),"nous","vous","ils","elles")</f>
        <v>nous</v>
      </c>
      <c r="E11" s="6" t="s">
        <v>3</v>
      </c>
      <c r="F11">
        <v>17</v>
      </c>
      <c r="G11" s="5" t="str">
        <f t="shared" ca="1" si="0"/>
        <v>imparfait</v>
      </c>
      <c r="H11" s="2" t="str">
        <f ca="1">CHOOSE(RANDBETWEEN(1,10),"marcher","manger","nager","tomber","avancer","chanter","aimer","annoncer","ranger","décider")</f>
        <v>annoncer</v>
      </c>
      <c r="I11" s="2" t="str">
        <f ca="1">CHOOSE(RANDBETWEEN(1,4),"nous","vous","ils","elles")</f>
        <v>vous</v>
      </c>
      <c r="J11" s="7" t="s">
        <v>3</v>
      </c>
    </row>
    <row r="12" spans="1:13" ht="19.7" customHeight="1">
      <c r="A12">
        <v>8</v>
      </c>
      <c r="B12" s="5" t="str">
        <f t="shared" ca="1" si="1"/>
        <v>p. simple</v>
      </c>
      <c r="C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D12" s="2" t="str">
        <f ca="1">CHOOSE(RANDBETWEEN(1,4),"je","tu","il","elle")</f>
        <v>il</v>
      </c>
      <c r="E12" s="6" t="s">
        <v>3</v>
      </c>
      <c r="F12">
        <v>18</v>
      </c>
      <c r="G12" s="5" t="str">
        <f t="shared" ca="1" si="0"/>
        <v>imparfait</v>
      </c>
      <c r="H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I12" s="2" t="str">
        <f ca="1">CHOOSE(RANDBETWEEN(1,4),"je","tu","il","elle")</f>
        <v>je</v>
      </c>
      <c r="J12" s="7" t="s">
        <v>3</v>
      </c>
    </row>
    <row r="13" spans="1:13" ht="19.7" customHeight="1">
      <c r="A13">
        <v>9</v>
      </c>
      <c r="B13" s="5" t="str">
        <f t="shared" ca="1" si="1"/>
        <v>imparfait</v>
      </c>
      <c r="C13" s="2" t="str">
        <f ca="1">CHOOSE(RANDBETWEEN(1,8),"faire","dire","partir","prendre","pouvoir","venir","voir","vouloir")</f>
        <v>partir</v>
      </c>
      <c r="D13" s="2" t="str">
        <f ca="1">CHOOSE(RANDBETWEEN(1,4),"je","tu","il","elle")</f>
        <v>elle</v>
      </c>
      <c r="E13" s="6" t="s">
        <v>3</v>
      </c>
      <c r="F13">
        <v>19</v>
      </c>
      <c r="G13" s="5" t="str">
        <f t="shared" ca="1" si="0"/>
        <v>imparfait</v>
      </c>
      <c r="H13" s="2" t="str">
        <f ca="1">CHOOSE(RANDBETWEEN(1,8),"faire","dire","partir","prendre","pouvoir","venir","voir","vouloir")</f>
        <v>partir</v>
      </c>
      <c r="I13" s="2" t="str">
        <f ca="1">CHOOSE(RANDBETWEEN(1,4),"je","tu","il","elle")</f>
        <v>elle</v>
      </c>
      <c r="J13" s="7" t="s">
        <v>3</v>
      </c>
    </row>
    <row r="14" spans="1:13" ht="19.7" customHeight="1">
      <c r="A14">
        <v>10</v>
      </c>
      <c r="B14" s="5" t="str">
        <f t="shared" ca="1" si="1"/>
        <v>imparfait</v>
      </c>
      <c r="C14" s="2" t="str">
        <f ca="1">CHOOSE(RANDBETWEEN(1,10),"marcher","manger","nager","tomber","avancer","chanter","aimer","annoncer","ranger","décider")</f>
        <v>ranger</v>
      </c>
      <c r="D14" s="2" t="str">
        <f ca="1">CHOOSE(RANDBETWEEN(1,4),"nous","vous","ils","elles")</f>
        <v>vous</v>
      </c>
      <c r="E14" s="6" t="s">
        <v>3</v>
      </c>
      <c r="F14">
        <v>20</v>
      </c>
      <c r="G14" s="5" t="str">
        <f t="shared" ca="1" si="0"/>
        <v>imparfait</v>
      </c>
      <c r="H14" s="2" t="str">
        <f ca="1">CHOOSE(RANDBETWEEN(1,10),"marcher","manger","nager","tomber","avancer","chanter","aimer","annoncer","ranger","décider")</f>
        <v>aimer</v>
      </c>
      <c r="I14" s="2" t="str">
        <f ca="1">CHOOSE(RANDBETWEEN(1,4),"nous","vous","ils","elles")</f>
        <v>nous</v>
      </c>
      <c r="J14" s="7" t="s">
        <v>3</v>
      </c>
    </row>
    <row r="15" spans="1:13" ht="27" customHeight="1"/>
    <row r="16" spans="1:13" ht="15.75">
      <c r="A16" s="9" t="s">
        <v>1</v>
      </c>
      <c r="B16" s="9"/>
      <c r="C16" s="9"/>
      <c r="D16" s="9"/>
      <c r="E16" s="9"/>
      <c r="F16" s="10" t="s">
        <v>2</v>
      </c>
      <c r="G16" s="10"/>
      <c r="H16" s="10"/>
      <c r="I16" s="10"/>
      <c r="J16" s="10"/>
    </row>
    <row r="17" spans="1:13" ht="11.25" customHeight="1">
      <c r="J17" s="4"/>
    </row>
    <row r="18" spans="1:13" ht="23.25">
      <c r="A18" s="8" t="str">
        <f ca="1">"Cm2 - TEST DE CONJUGAISON (série "&amp;M22&amp;")"</f>
        <v>Cm2 - TEST DE CONJUGAISON (série 750)</v>
      </c>
      <c r="B18" s="8"/>
      <c r="C18" s="8"/>
      <c r="D18" s="8"/>
      <c r="E18" s="8"/>
      <c r="F18" s="8"/>
      <c r="G18" s="8"/>
      <c r="H18" s="8"/>
      <c r="I18" s="8"/>
      <c r="J18" s="8"/>
    </row>
    <row r="19" spans="1:13" ht="11.25" customHeight="1"/>
    <row r="20" spans="1:13" ht="19.7" customHeight="1">
      <c r="A20">
        <v>1</v>
      </c>
      <c r="B20" s="5" t="str">
        <f t="shared" ref="B20:B29" ca="1" si="2">CHOOSE(RANDBETWEEN(1,2),"imparfait","p. simple")</f>
        <v>p. simple</v>
      </c>
      <c r="C20" s="2" t="str">
        <f ca="1">CHOOSE(RANDBETWEEN(1,3),"être","avoir","aller")</f>
        <v>aller</v>
      </c>
      <c r="D20" s="2" t="str">
        <f ca="1">CHOOSE(RANDBETWEEN(1,4),"je","tu","il","elle")</f>
        <v>il</v>
      </c>
      <c r="E20" s="6" t="s">
        <v>3</v>
      </c>
      <c r="F20">
        <v>11</v>
      </c>
      <c r="G20" s="5" t="str">
        <f t="shared" ref="G20:G29" ca="1" si="3">CHOOSE(RANDBETWEEN(1,2),"imparfait","p. simple")</f>
        <v>imparfait</v>
      </c>
      <c r="H20" s="2" t="str">
        <f ca="1">CHOOSE(RANDBETWEEN(1,3),"être","avoir","aller")</f>
        <v>être</v>
      </c>
      <c r="I20" s="2" t="str">
        <f ca="1">CHOOSE(RANDBETWEEN(1,4),"je","tu","il","elle")</f>
        <v>elle</v>
      </c>
      <c r="J20" s="7" t="s">
        <v>3</v>
      </c>
    </row>
    <row r="21" spans="1:13" ht="19.7" customHeight="1">
      <c r="A21">
        <v>2</v>
      </c>
      <c r="B21" s="5" t="str">
        <f t="shared" ca="1" si="2"/>
        <v>imparfait</v>
      </c>
      <c r="C21" s="2" t="str">
        <f ca="1">CHOOSE(RANDBETWEEN(1,10),"marcher","manger","nager","tomber","avancer","chanter","aimer","annoncer","ranger","décider")</f>
        <v>annoncer</v>
      </c>
      <c r="D21" s="2" t="str">
        <f ca="1">CHOOSE(RANDBETWEEN(1,4),"nous","vous","ils","elles")</f>
        <v>nous</v>
      </c>
      <c r="E21" s="6" t="s">
        <v>3</v>
      </c>
      <c r="F21">
        <v>12</v>
      </c>
      <c r="G21" s="5" t="str">
        <f t="shared" ca="1" si="3"/>
        <v>p. simple</v>
      </c>
      <c r="H21" s="2" t="str">
        <f ca="1">CHOOSE(RANDBETWEEN(1,10),"marcher","manger","nager","tomber","avancer","chanter","aimer","annoncer","ranger","décider")</f>
        <v>décider</v>
      </c>
      <c r="I21" s="2" t="str">
        <f ca="1">CHOOSE(RANDBETWEEN(1,4),"nous","vous","ils","elles")</f>
        <v>elles</v>
      </c>
      <c r="J21" s="7" t="s">
        <v>3</v>
      </c>
      <c r="L21">
        <f ca="1">RAND()</f>
        <v>0.62435595488471995</v>
      </c>
      <c r="M21">
        <f ca="1">ROUND(+L21*1000,0)</f>
        <v>624</v>
      </c>
    </row>
    <row r="22" spans="1:13" ht="19.7" customHeight="1">
      <c r="A22">
        <v>3</v>
      </c>
      <c r="B22" s="5" t="str">
        <f t="shared" ca="1" si="2"/>
        <v>p. simple</v>
      </c>
      <c r="C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D22" s="2" t="str">
        <f ca="1">CHOOSE(RANDBETWEEN(1,4),"je","tu","il","elle")</f>
        <v>elle</v>
      </c>
      <c r="E22" s="6" t="s">
        <v>3</v>
      </c>
      <c r="F22">
        <v>13</v>
      </c>
      <c r="G22" s="5" t="str">
        <f t="shared" ca="1" si="3"/>
        <v>imparfait</v>
      </c>
      <c r="H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I22" s="2" t="str">
        <f ca="1">CHOOSE(RANDBETWEEN(1,4),"je","tu","il","elle")</f>
        <v>il</v>
      </c>
      <c r="J22" s="7" t="s">
        <v>3</v>
      </c>
      <c r="L22">
        <f ca="1">RAND()</f>
        <v>0.7498436677160234</v>
      </c>
      <c r="M22">
        <f ca="1">ROUND(+L22*1000,0)</f>
        <v>750</v>
      </c>
    </row>
    <row r="23" spans="1:13" ht="19.7" customHeight="1">
      <c r="A23">
        <v>4</v>
      </c>
      <c r="B23" s="5" t="str">
        <f t="shared" ca="1" si="2"/>
        <v>imparfait</v>
      </c>
      <c r="C23" s="2" t="str">
        <f ca="1">CHOOSE(RANDBETWEEN(1,8),"faire","dire","partir","prendre","pouvoir","venir","voir","vouloir")</f>
        <v>voir</v>
      </c>
      <c r="D23" s="2" t="str">
        <f ca="1">CHOOSE(RANDBETWEEN(1,4),"nous","vous","ils","elles")</f>
        <v>nous</v>
      </c>
      <c r="E23" s="6" t="s">
        <v>3</v>
      </c>
      <c r="F23">
        <v>14</v>
      </c>
      <c r="G23" s="5" t="str">
        <f t="shared" ca="1" si="3"/>
        <v>imparfait</v>
      </c>
      <c r="H23" s="2" t="str">
        <f ca="1">CHOOSE(RANDBETWEEN(1,8),"faire","dire","partir","prendre","pouvoir","venir","voir","vouloir")</f>
        <v>voir</v>
      </c>
      <c r="I23" s="2" t="str">
        <f ca="1">CHOOSE(RANDBETWEEN(1,4),"nous","vous","ils","elles")</f>
        <v>ils</v>
      </c>
      <c r="J23" s="7" t="s">
        <v>3</v>
      </c>
    </row>
    <row r="24" spans="1:13" ht="19.7" customHeight="1">
      <c r="A24">
        <v>5</v>
      </c>
      <c r="B24" s="5" t="str">
        <f t="shared" ca="1" si="2"/>
        <v>imparfait</v>
      </c>
      <c r="C24" s="2" t="str">
        <f ca="1">CHOOSE(RANDBETWEEN(1,7),"régner","payer","nettoyer","chanceler","appeler","acheter","jeter")</f>
        <v>régner</v>
      </c>
      <c r="D24" s="2" t="str">
        <f ca="1">CHOOSE(RANDBETWEEN(1,4),"nous","vous","ils","elles")</f>
        <v>nous</v>
      </c>
      <c r="E24" s="6" t="s">
        <v>3</v>
      </c>
      <c r="F24">
        <v>15</v>
      </c>
      <c r="G24" s="5" t="str">
        <f t="shared" ca="1" si="3"/>
        <v>p. simple</v>
      </c>
      <c r="H24" s="2" t="str">
        <f ca="1">CHOOSE(RANDBETWEEN(1,7),"régner","payer","nettoyer","chanceler","appeler","acheter","jeter")</f>
        <v>payer</v>
      </c>
      <c r="I24" s="2" t="str">
        <f ca="1">CHOOSE(RANDBETWEEN(1,4),"nous","vous","ils","elles")</f>
        <v>elles</v>
      </c>
      <c r="J24" s="7" t="s">
        <v>3</v>
      </c>
    </row>
    <row r="25" spans="1:13" ht="19.7" customHeight="1">
      <c r="A25">
        <v>6</v>
      </c>
      <c r="B25" s="5" t="str">
        <f t="shared" ca="1" si="2"/>
        <v>p. simple</v>
      </c>
      <c r="C25" s="2" t="str">
        <f ca="1">CHOOSE(RANDBETWEEN(1,3),"être","avoir","aller")</f>
        <v>aller</v>
      </c>
      <c r="D25" s="2" t="str">
        <f ca="1">CHOOSE(RANDBETWEEN(1,4),"je","tu","il","elle")</f>
        <v>il</v>
      </c>
      <c r="E25" s="6" t="s">
        <v>3</v>
      </c>
      <c r="F25">
        <v>16</v>
      </c>
      <c r="G25" s="5" t="str">
        <f t="shared" ca="1" si="3"/>
        <v>imparfait</v>
      </c>
      <c r="H25" s="2" t="str">
        <f ca="1">CHOOSE(RANDBETWEEN(1,3),"être","avoir","aller")</f>
        <v>être</v>
      </c>
      <c r="I25" s="2" t="str">
        <f ca="1">CHOOSE(RANDBETWEEN(1,4),"je","tu","il","elle")</f>
        <v>elle</v>
      </c>
      <c r="J25" s="7" t="s">
        <v>3</v>
      </c>
    </row>
    <row r="26" spans="1:13" ht="19.7" customHeight="1">
      <c r="A26">
        <v>7</v>
      </c>
      <c r="B26" s="5" t="str">
        <f t="shared" ca="1" si="2"/>
        <v>p. simple</v>
      </c>
      <c r="C26" s="2" t="str">
        <f ca="1">CHOOSE(RANDBETWEEN(1,10),"marcher","manger","nager","tomber","avancer","chanter","aimer","annoncer","ranger","décider")</f>
        <v>chanter</v>
      </c>
      <c r="D26" s="2" t="str">
        <f ca="1">CHOOSE(RANDBETWEEN(1,4),"nous","vous","ils","elles")</f>
        <v>nous</v>
      </c>
      <c r="E26" s="6" t="s">
        <v>3</v>
      </c>
      <c r="F26">
        <v>17</v>
      </c>
      <c r="G26" s="5" t="str">
        <f t="shared" ca="1" si="3"/>
        <v>p. simple</v>
      </c>
      <c r="H26" s="2" t="str">
        <f ca="1">CHOOSE(RANDBETWEEN(1,10),"marcher","manger","nager","tomber","avancer","chanter","aimer","annoncer","ranger","décider")</f>
        <v>chanter</v>
      </c>
      <c r="I26" s="2" t="str">
        <f ca="1">CHOOSE(RANDBETWEEN(1,4),"nous","vous","ils","elles")</f>
        <v>vous</v>
      </c>
      <c r="J26" s="7" t="s">
        <v>3</v>
      </c>
    </row>
    <row r="27" spans="1:13" ht="19.7" customHeight="1">
      <c r="A27">
        <v>8</v>
      </c>
      <c r="B27" s="5" t="str">
        <f t="shared" ca="1" si="2"/>
        <v>p. simple</v>
      </c>
      <c r="C2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accomplir</v>
      </c>
      <c r="D27" s="2" t="str">
        <f ca="1">CHOOSE(RANDBETWEEN(1,4),"je","tu","il","elle")</f>
        <v>je</v>
      </c>
      <c r="E27" s="6" t="s">
        <v>3</v>
      </c>
      <c r="F27">
        <v>18</v>
      </c>
      <c r="G27" s="5" t="str">
        <f t="shared" ca="1" si="3"/>
        <v>imparfait</v>
      </c>
      <c r="H2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I27" s="2" t="str">
        <f ca="1">CHOOSE(RANDBETWEEN(1,4),"je","tu","il","elle")</f>
        <v>tu</v>
      </c>
      <c r="J27" s="7" t="s">
        <v>3</v>
      </c>
    </row>
    <row r="28" spans="1:13" ht="19.7" customHeight="1">
      <c r="A28">
        <v>9</v>
      </c>
      <c r="B28" s="5" t="str">
        <f t="shared" ca="1" si="2"/>
        <v>p. simple</v>
      </c>
      <c r="C28" s="2" t="str">
        <f ca="1">CHOOSE(RANDBETWEEN(1,8),"faire","dire","partir","prendre","pouvoir","venir","voir","vouloir")</f>
        <v>faire</v>
      </c>
      <c r="D28" s="2" t="str">
        <f ca="1">CHOOSE(RANDBETWEEN(1,4),"je","tu","il","elle")</f>
        <v>elle</v>
      </c>
      <c r="E28" s="6" t="s">
        <v>3</v>
      </c>
      <c r="F28">
        <v>19</v>
      </c>
      <c r="G28" s="5" t="str">
        <f t="shared" ca="1" si="3"/>
        <v>imparfait</v>
      </c>
      <c r="H28" s="2" t="str">
        <f ca="1">CHOOSE(RANDBETWEEN(1,8),"faire","dire","partir","prendre","pouvoir","venir","voir","vouloir")</f>
        <v>voir</v>
      </c>
      <c r="I28" s="2" t="str">
        <f ca="1">CHOOSE(RANDBETWEEN(1,4),"je","tu","il","elle")</f>
        <v>elle</v>
      </c>
      <c r="J28" s="7" t="s">
        <v>3</v>
      </c>
    </row>
    <row r="29" spans="1:13" ht="19.7" customHeight="1">
      <c r="A29">
        <v>10</v>
      </c>
      <c r="B29" s="5" t="str">
        <f t="shared" ca="1" si="2"/>
        <v>p. simple</v>
      </c>
      <c r="C29" s="2" t="str">
        <f ca="1">CHOOSE(RANDBETWEEN(1,7),"régner","payer","nettoyer","chanceler","appeler","acheter","jeter")</f>
        <v>chanceler</v>
      </c>
      <c r="D29" s="2" t="str">
        <f ca="1">CHOOSE(RANDBETWEEN(1,4),"nous","vous","ils","elles")</f>
        <v>elles</v>
      </c>
      <c r="E29" s="6" t="s">
        <v>3</v>
      </c>
      <c r="F29">
        <v>20</v>
      </c>
      <c r="G29" s="5" t="str">
        <f t="shared" ca="1" si="3"/>
        <v>imparfait</v>
      </c>
      <c r="H29" s="2" t="str">
        <f ca="1">CHOOSE(RANDBETWEEN(1,7),"régner","payer","nettoyer","chanceler","appeler","acheter","jeter")</f>
        <v>nettoyer</v>
      </c>
      <c r="I29" s="2" t="str">
        <f ca="1">CHOOSE(RANDBETWEEN(1,4),"nous","vous","ils","elles")</f>
        <v>nous</v>
      </c>
      <c r="J29" s="7" t="s">
        <v>3</v>
      </c>
    </row>
  </sheetData>
  <mergeCells count="6">
    <mergeCell ref="A18:J18"/>
    <mergeCell ref="A1:E1"/>
    <mergeCell ref="F1:J1"/>
    <mergeCell ref="A3:J3"/>
    <mergeCell ref="A16:E16"/>
    <mergeCell ref="F16:J1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9"/>
  <sheetViews>
    <sheetView view="pageLayout" zoomScaleNormal="100" workbookViewId="0">
      <selection activeCell="A19" sqref="A19"/>
    </sheetView>
  </sheetViews>
  <sheetFormatPr baseColWidth="10" defaultRowHeight="15"/>
  <cols>
    <col min="1" max="1" width="2.85546875" customWidth="1"/>
    <col min="3" max="3" width="6.85546875" customWidth="1"/>
    <col min="4" max="4" width="43.140625" customWidth="1"/>
    <col min="5" max="5" width="2.85546875" customWidth="1"/>
    <col min="7" max="7" width="6.85546875" customWidth="1"/>
    <col min="8" max="8" width="43.7109375" customWidth="1"/>
    <col min="10" max="11" width="1.140625" customWidth="1"/>
  </cols>
  <sheetData>
    <row r="1" spans="1:11" ht="15.75">
      <c r="A1" s="9" t="s">
        <v>1</v>
      </c>
      <c r="B1" s="9"/>
      <c r="C1" s="9"/>
      <c r="D1" s="9"/>
      <c r="E1" s="10" t="s">
        <v>2</v>
      </c>
      <c r="F1" s="10"/>
      <c r="G1" s="10"/>
      <c r="H1" s="10"/>
      <c r="J1">
        <f ca="1">RAND()</f>
        <v>0.16473869853512646</v>
      </c>
      <c r="K1">
        <f ca="1">ROUND(+J1*1000,0)</f>
        <v>165</v>
      </c>
    </row>
    <row r="2" spans="1:11" ht="11.25" customHeight="1">
      <c r="H2" s="4"/>
    </row>
    <row r="3" spans="1:11" ht="23.25">
      <c r="A3" s="8" t="str">
        <f ca="1">"Cm2 - TEST DE CONJUGAISON : futur anterieur (série "&amp;K1&amp;")"</f>
        <v>Cm2 - TEST DE CONJUGAISON : futur anterieur (série 165)</v>
      </c>
      <c r="B3" s="8"/>
      <c r="C3" s="8"/>
      <c r="D3" s="8"/>
      <c r="E3" s="8"/>
      <c r="F3" s="8"/>
      <c r="G3" s="8"/>
      <c r="H3" s="8"/>
    </row>
    <row r="4" spans="1:11" ht="11.25" customHeight="1"/>
    <row r="5" spans="1:11" ht="19.7" customHeight="1">
      <c r="A5">
        <v>1</v>
      </c>
      <c r="B5" s="2" t="str">
        <f ca="1">CHOOSE(RANDBETWEEN(1,8),"faire","dire","partir","prendre","pouvoir","venir","voir","vouloir")</f>
        <v>vouloir</v>
      </c>
      <c r="C5" s="2" t="str">
        <f ca="1">CHOOSE(RANDBETWEEN(1,4),"je","tu","il","elle")</f>
        <v>je</v>
      </c>
      <c r="D5" s="6" t="s">
        <v>5</v>
      </c>
      <c r="E5">
        <v>11</v>
      </c>
      <c r="F5" s="2" t="str">
        <f t="shared" ref="F5" ca="1" si="0">CHOOSE(RANDBETWEEN(1,8),"faire","dire","partir","prendre","pouvoir","venir","voir","vouloir")</f>
        <v>venir</v>
      </c>
      <c r="G5" s="2" t="str">
        <f ca="1">CHOOSE(RANDBETWEEN(1,4),"je","tu","il","elle")</f>
        <v>je</v>
      </c>
      <c r="H5" s="7" t="s">
        <v>5</v>
      </c>
    </row>
    <row r="6" spans="1:11" ht="19.7" customHeight="1">
      <c r="A6">
        <v>2</v>
      </c>
      <c r="B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C6" s="2" t="str">
        <f ca="1">CHOOSE(RANDBETWEEN(1,4),"nous","vous","ils","elles")</f>
        <v>ils</v>
      </c>
      <c r="D6" s="6" t="s">
        <v>4</v>
      </c>
      <c r="E6">
        <v>12</v>
      </c>
      <c r="F6" s="2" t="str">
        <f t="shared" ref="F6" ca="1" si="1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G6" s="2" t="str">
        <f ca="1">CHOOSE(RANDBETWEEN(1,4),"nous","vous","ils","elles")</f>
        <v>nous</v>
      </c>
      <c r="H6" s="7" t="s">
        <v>5</v>
      </c>
    </row>
    <row r="7" spans="1:11" ht="19.7" customHeight="1">
      <c r="A7">
        <v>3</v>
      </c>
      <c r="B7" s="2" t="str">
        <f t="shared" ref="B7" ca="1" si="2">CHOOSE(RANDBETWEEN(1,8),"faire","dire","partir","prendre","pouvoir","venir","voir","vouloir")</f>
        <v>prendre</v>
      </c>
      <c r="C7" s="2" t="str">
        <f ca="1">CHOOSE(RANDBETWEEN(1,4),"je","tu","il","elle")</f>
        <v>tu</v>
      </c>
      <c r="D7" s="6" t="s">
        <v>4</v>
      </c>
      <c r="E7">
        <v>13</v>
      </c>
      <c r="F7" s="2" t="str">
        <f t="shared" ref="F7" ca="1" si="3">CHOOSE(RANDBETWEEN(1,8),"faire","dire","partir","prendre","pouvoir","venir","voir","vouloir")</f>
        <v>prendre</v>
      </c>
      <c r="G7" s="2" t="str">
        <f ca="1">CHOOSE(RANDBETWEEN(1,4),"je","tu","il","elle")</f>
        <v>il</v>
      </c>
      <c r="H7" s="7" t="s">
        <v>5</v>
      </c>
    </row>
    <row r="8" spans="1:11" ht="19.7" customHeight="1">
      <c r="A8">
        <v>4</v>
      </c>
      <c r="B8" s="2" t="str">
        <f t="shared" ref="B8" ca="1" si="4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C8" s="2" t="str">
        <f ca="1">CHOOSE(RANDBETWEEN(1,4),"nous","vous","ils","elles")</f>
        <v>elles</v>
      </c>
      <c r="D8" s="6" t="s">
        <v>4</v>
      </c>
      <c r="E8">
        <v>14</v>
      </c>
      <c r="F8" s="2" t="str">
        <f t="shared" ref="F8" ca="1" si="5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G8" s="2" t="str">
        <f ca="1">CHOOSE(RANDBETWEEN(1,4),"nous","vous","ils","elles")</f>
        <v>ils</v>
      </c>
      <c r="H8" s="7" t="s">
        <v>5</v>
      </c>
    </row>
    <row r="9" spans="1:11" ht="19.7" customHeight="1">
      <c r="A9">
        <v>5</v>
      </c>
      <c r="B9" s="2" t="str">
        <f t="shared" ref="B9" ca="1" si="6">CHOOSE(RANDBETWEEN(1,8),"faire","dire","partir","prendre","pouvoir","venir","voir","vouloir")</f>
        <v>voir</v>
      </c>
      <c r="C9" s="2" t="str">
        <f ca="1">CHOOSE(RANDBETWEEN(1,4),"nous","vous","ils","elles")</f>
        <v>nous</v>
      </c>
      <c r="D9" s="6" t="s">
        <v>4</v>
      </c>
      <c r="E9">
        <v>15</v>
      </c>
      <c r="F9" s="2" t="str">
        <f t="shared" ref="F9" ca="1" si="7">CHOOSE(RANDBETWEEN(1,8),"faire","dire","partir","prendre","pouvoir","venir","voir","vouloir")</f>
        <v>faire</v>
      </c>
      <c r="G9" s="2" t="str">
        <f ca="1">CHOOSE(RANDBETWEEN(1,4),"nous","vous","ils","elles")</f>
        <v>ils</v>
      </c>
      <c r="H9" s="7" t="s">
        <v>5</v>
      </c>
    </row>
    <row r="10" spans="1:11" ht="19.7" customHeight="1">
      <c r="A10">
        <v>6</v>
      </c>
      <c r="B10" s="2" t="str">
        <f t="shared" ref="B10" ca="1" si="8">CHOOSE(RANDBETWEEN(1,20),"finir","répartir","fleurir","accomplir","agir","grandir","maigrir","alourdir","amortir","applaudir","bannir","avertir","bondir","désobéir","élargir","embellir","épaissir","s’épanouir","faiblir","grossir")</f>
        <v>embellir</v>
      </c>
      <c r="C10" s="2" t="str">
        <f ca="1">CHOOSE(RANDBETWEEN(1,4),"je","tu","il","elle")</f>
        <v>il</v>
      </c>
      <c r="D10" s="6" t="s">
        <v>4</v>
      </c>
      <c r="E10">
        <v>16</v>
      </c>
      <c r="F10" s="2" t="str">
        <f t="shared" ref="F10" ca="1" si="9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G10" s="2" t="str">
        <f ca="1">CHOOSE(RANDBETWEEN(1,4),"je","tu","il","elle")</f>
        <v>il</v>
      </c>
      <c r="H10" s="7" t="s">
        <v>5</v>
      </c>
    </row>
    <row r="11" spans="1:11" ht="19.7" customHeight="1">
      <c r="A11">
        <v>7</v>
      </c>
      <c r="B11" s="2" t="str">
        <f t="shared" ref="B11" ca="1" si="10">CHOOSE(RANDBETWEEN(1,8),"faire","dire","partir","prendre","pouvoir","venir","voir","vouloir")</f>
        <v>venir</v>
      </c>
      <c r="C11" s="2" t="str">
        <f ca="1">CHOOSE(RANDBETWEEN(1,4),"nous","vous","ils","elles")</f>
        <v>nous</v>
      </c>
      <c r="D11" s="6" t="s">
        <v>4</v>
      </c>
      <c r="E11">
        <v>17</v>
      </c>
      <c r="F11" s="2" t="str">
        <f t="shared" ref="F11" ca="1" si="11">CHOOSE(RANDBETWEEN(1,8),"faire","dire","partir","prendre","pouvoir","venir","voir","vouloir")</f>
        <v>pouvoir</v>
      </c>
      <c r="G11" s="2" t="str">
        <f ca="1">CHOOSE(RANDBETWEEN(1,4),"nous","vous","ils","elles")</f>
        <v>vous</v>
      </c>
      <c r="H11" s="7" t="s">
        <v>5</v>
      </c>
    </row>
    <row r="12" spans="1:11" ht="19.7" customHeight="1">
      <c r="A12">
        <v>8</v>
      </c>
      <c r="B12" s="2" t="str">
        <f t="shared" ref="B12" ca="1" si="12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C12" s="2" t="str">
        <f ca="1">CHOOSE(RANDBETWEEN(1,4),"je","tu","il","elle")</f>
        <v>tu</v>
      </c>
      <c r="D12" s="6" t="s">
        <v>4</v>
      </c>
      <c r="E12">
        <v>18</v>
      </c>
      <c r="F12" s="2" t="str">
        <f t="shared" ref="F12" ca="1" si="13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G12" s="2" t="str">
        <f ca="1">CHOOSE(RANDBETWEEN(1,4),"je","tu","il","elle")</f>
        <v>tu</v>
      </c>
      <c r="H12" s="7" t="s">
        <v>5</v>
      </c>
    </row>
    <row r="13" spans="1:11" ht="19.7" customHeight="1">
      <c r="A13">
        <v>9</v>
      </c>
      <c r="B13" s="2" t="str">
        <f t="shared" ref="B13" ca="1" si="14">CHOOSE(RANDBETWEEN(1,8),"faire","dire","partir","prendre","pouvoir","venir","voir","vouloir")</f>
        <v>faire</v>
      </c>
      <c r="C13" s="2" t="str">
        <f ca="1">CHOOSE(RANDBETWEEN(1,4),"je","tu","il","elle")</f>
        <v>tu</v>
      </c>
      <c r="D13" s="6" t="s">
        <v>4</v>
      </c>
      <c r="E13">
        <v>19</v>
      </c>
      <c r="F13" s="2" t="str">
        <f t="shared" ref="F13" ca="1" si="15">CHOOSE(RANDBETWEEN(1,8),"faire","dire","partir","prendre","pouvoir","venir","voir","vouloir")</f>
        <v>partir</v>
      </c>
      <c r="G13" s="2" t="str">
        <f ca="1">CHOOSE(RANDBETWEEN(1,4),"je","tu","il","elle")</f>
        <v>elle</v>
      </c>
      <c r="H13" s="7" t="s">
        <v>5</v>
      </c>
    </row>
    <row r="14" spans="1:11" ht="19.7" customHeight="1">
      <c r="A14">
        <v>10</v>
      </c>
      <c r="B14" s="2" t="str">
        <f t="shared" ref="B14" ca="1" si="16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C14" s="2" t="str">
        <f ca="1">CHOOSE(RANDBETWEEN(1,4),"nous","vous","ils","elles")</f>
        <v>ils</v>
      </c>
      <c r="D14" s="6" t="s">
        <v>4</v>
      </c>
      <c r="E14">
        <v>20</v>
      </c>
      <c r="F14" s="2" t="str">
        <f t="shared" ref="F14" ca="1" si="17">CHOOSE(RANDBETWEEN(1,20),"finir","répartir","fleurir","accomplir","agir","grandir","maigrir","alourdir","amortir","applaudir","bannir","avertir","bondir","désobéir","élargir","embellir","épaissir","s’épanouir","faiblir","grossir")</f>
        <v>accomplir</v>
      </c>
      <c r="G14" s="2" t="str">
        <f ca="1">CHOOSE(RANDBETWEEN(1,4),"nous","vous","ils","elles")</f>
        <v>ils</v>
      </c>
      <c r="H14" s="7" t="s">
        <v>5</v>
      </c>
    </row>
    <row r="15" spans="1:11" ht="27" customHeight="1"/>
    <row r="16" spans="1:11" ht="15.75">
      <c r="A16" s="9" t="s">
        <v>1</v>
      </c>
      <c r="B16" s="9"/>
      <c r="C16" s="9"/>
      <c r="D16" s="9"/>
      <c r="E16" s="10" t="s">
        <v>2</v>
      </c>
      <c r="F16" s="10"/>
      <c r="G16" s="10"/>
      <c r="H16" s="10"/>
    </row>
    <row r="17" spans="1:11" ht="11.25" customHeight="1">
      <c r="H17" s="4"/>
    </row>
    <row r="18" spans="1:11" ht="23.25">
      <c r="A18" s="8" t="str">
        <f ca="1">"Cm2 - TEST DE CONJUGAISON : futur anterieur (série "&amp;K22&amp;")"</f>
        <v>Cm2 - TEST DE CONJUGAISON : futur anterieur (série 397)</v>
      </c>
      <c r="B18" s="8"/>
      <c r="C18" s="8"/>
      <c r="D18" s="8"/>
      <c r="E18" s="8"/>
      <c r="F18" s="8"/>
      <c r="G18" s="8"/>
      <c r="H18" s="8"/>
    </row>
    <row r="19" spans="1:11" ht="11.25" customHeight="1"/>
    <row r="20" spans="1:11" ht="19.7" customHeight="1">
      <c r="A20">
        <v>1</v>
      </c>
      <c r="B20" s="2" t="str">
        <f t="shared" ref="B20" ca="1" si="18">CHOOSE(RANDBETWEEN(1,8),"faire","dire","partir","prendre","pouvoir","venir","voir","vouloir")</f>
        <v>vouloir</v>
      </c>
      <c r="C20" s="2" t="str">
        <f ca="1">CHOOSE(RANDBETWEEN(1,4),"je","tu","il","elle")</f>
        <v>tu</v>
      </c>
      <c r="D20" s="6" t="s">
        <v>5</v>
      </c>
      <c r="E20">
        <v>11</v>
      </c>
      <c r="F20" s="2" t="str">
        <f t="shared" ref="F20" ca="1" si="19">CHOOSE(RANDBETWEEN(1,8),"faire","dire","partir","prendre","pouvoir","venir","voir","vouloir")</f>
        <v>vouloir</v>
      </c>
      <c r="G20" s="2" t="str">
        <f ca="1">CHOOSE(RANDBETWEEN(1,4),"je","tu","il","elle")</f>
        <v>tu</v>
      </c>
      <c r="H20" s="7" t="s">
        <v>5</v>
      </c>
    </row>
    <row r="21" spans="1:11" ht="19.7" customHeight="1">
      <c r="A21">
        <v>2</v>
      </c>
      <c r="B21" s="2" t="str">
        <f t="shared" ref="B21" ca="1" si="20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C21" s="2" t="str">
        <f ca="1">CHOOSE(RANDBETWEEN(1,4),"nous","vous","ils","elles")</f>
        <v>ils</v>
      </c>
      <c r="D21" s="6" t="s">
        <v>5</v>
      </c>
      <c r="E21">
        <v>12</v>
      </c>
      <c r="F21" s="2" t="str">
        <f t="shared" ref="F21" ca="1" si="21">CHOOSE(RANDBETWEEN(1,20),"finir","répartir","fleurir","accomplir","agir","grandir","maigrir","alourdir","amortir","applaudir","bannir","avertir","bondir","désobéir","élargir","embellir","épaissir","s’épanouir","faiblir","grossir")</f>
        <v>grandir</v>
      </c>
      <c r="G21" s="2" t="str">
        <f ca="1">CHOOSE(RANDBETWEEN(1,4),"nous","vous","ils","elles")</f>
        <v>vous</v>
      </c>
      <c r="H21" s="7" t="s">
        <v>5</v>
      </c>
      <c r="J21">
        <f ca="1">RAND()</f>
        <v>0.79560600252866465</v>
      </c>
      <c r="K21">
        <f ca="1">ROUND(+J21*1000,0)</f>
        <v>796</v>
      </c>
    </row>
    <row r="22" spans="1:11" ht="19.7" customHeight="1">
      <c r="A22">
        <v>3</v>
      </c>
      <c r="B22" s="2" t="str">
        <f t="shared" ref="B22" ca="1" si="22">CHOOSE(RANDBETWEEN(1,8),"faire","dire","partir","prendre","pouvoir","venir","voir","vouloir")</f>
        <v>voir</v>
      </c>
      <c r="C22" s="2" t="str">
        <f ca="1">CHOOSE(RANDBETWEEN(1,4),"je","tu","il","elle")</f>
        <v>je</v>
      </c>
      <c r="D22" s="6" t="s">
        <v>5</v>
      </c>
      <c r="E22">
        <v>13</v>
      </c>
      <c r="F22" s="2" t="str">
        <f t="shared" ref="F22" ca="1" si="23">CHOOSE(RANDBETWEEN(1,8),"faire","dire","partir","prendre","pouvoir","venir","voir","vouloir")</f>
        <v>dire</v>
      </c>
      <c r="G22" s="2" t="str">
        <f ca="1">CHOOSE(RANDBETWEEN(1,4),"je","tu","il","elle")</f>
        <v>je</v>
      </c>
      <c r="H22" s="7" t="s">
        <v>5</v>
      </c>
      <c r="J22">
        <f ca="1">RAND()</f>
        <v>0.39729985101751075</v>
      </c>
      <c r="K22">
        <f ca="1">ROUND(+J22*1000,0)</f>
        <v>397</v>
      </c>
    </row>
    <row r="23" spans="1:11" ht="19.7" customHeight="1">
      <c r="A23">
        <v>4</v>
      </c>
      <c r="B23" s="2" t="str">
        <f t="shared" ref="B23" ca="1" si="24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C23" s="2" t="str">
        <f ca="1">CHOOSE(RANDBETWEEN(1,4),"nous","vous","ils","elles")</f>
        <v>ils</v>
      </c>
      <c r="D23" s="6" t="s">
        <v>5</v>
      </c>
      <c r="E23">
        <v>14</v>
      </c>
      <c r="F23" s="2" t="str">
        <f t="shared" ref="F23" ca="1" si="25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G23" s="2" t="str">
        <f ca="1">CHOOSE(RANDBETWEEN(1,4),"nous","vous","ils","elles")</f>
        <v>nous</v>
      </c>
      <c r="H23" s="7" t="s">
        <v>5</v>
      </c>
    </row>
    <row r="24" spans="1:11" ht="19.7" customHeight="1">
      <c r="A24">
        <v>5</v>
      </c>
      <c r="B24" s="2" t="str">
        <f t="shared" ref="B24" ca="1" si="26">CHOOSE(RANDBETWEEN(1,8),"faire","dire","partir","prendre","pouvoir","venir","voir","vouloir")</f>
        <v>faire</v>
      </c>
      <c r="C24" s="2" t="str">
        <f ca="1">CHOOSE(RANDBETWEEN(1,4),"nous","vous","ils","elles")</f>
        <v>vous</v>
      </c>
      <c r="D24" s="6" t="s">
        <v>5</v>
      </c>
      <c r="E24">
        <v>15</v>
      </c>
      <c r="F24" s="2" t="str">
        <f t="shared" ref="F24" ca="1" si="27">CHOOSE(RANDBETWEEN(1,8),"faire","dire","partir","prendre","pouvoir","venir","voir","vouloir")</f>
        <v>dire</v>
      </c>
      <c r="G24" s="2" t="str">
        <f ca="1">CHOOSE(RANDBETWEEN(1,4),"nous","vous","ils","elles")</f>
        <v>ils</v>
      </c>
      <c r="H24" s="7" t="s">
        <v>5</v>
      </c>
    </row>
    <row r="25" spans="1:11" ht="19.7" customHeight="1">
      <c r="A25">
        <v>6</v>
      </c>
      <c r="B25" s="2" t="str">
        <f t="shared" ref="B25" ca="1" si="28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C25" s="2" t="str">
        <f ca="1">CHOOSE(RANDBETWEEN(1,4),"je","tu","il","elle")</f>
        <v>il</v>
      </c>
      <c r="D25" s="6" t="s">
        <v>5</v>
      </c>
      <c r="E25">
        <v>16</v>
      </c>
      <c r="F25" s="2" t="str">
        <f t="shared" ref="F25" ca="1" si="29">CHOOSE(RANDBETWEEN(1,20),"finir","répartir","fleurir","accomplir","agir","grandir","maigrir","alourdir","amortir","applaudir","bannir","avertir","bondir","désobéir","élargir","embellir","épaissir","s’épanouir","faiblir","grossir")</f>
        <v>embellir</v>
      </c>
      <c r="G25" s="2" t="str">
        <f ca="1">CHOOSE(RANDBETWEEN(1,4),"je","tu","il","elle")</f>
        <v>tu</v>
      </c>
      <c r="H25" s="7" t="s">
        <v>5</v>
      </c>
    </row>
    <row r="26" spans="1:11" ht="19.7" customHeight="1">
      <c r="A26">
        <v>7</v>
      </c>
      <c r="B26" s="2" t="str">
        <f t="shared" ref="B26" ca="1" si="30">CHOOSE(RANDBETWEEN(1,8),"faire","dire","partir","prendre","pouvoir","venir","voir","vouloir")</f>
        <v>partir</v>
      </c>
      <c r="C26" s="2" t="str">
        <f ca="1">CHOOSE(RANDBETWEEN(1,4),"nous","vous","ils","elles")</f>
        <v>elles</v>
      </c>
      <c r="D26" s="6" t="s">
        <v>5</v>
      </c>
      <c r="E26">
        <v>17</v>
      </c>
      <c r="F26" s="2" t="str">
        <f t="shared" ref="F26" ca="1" si="31">CHOOSE(RANDBETWEEN(1,8),"faire","dire","partir","prendre","pouvoir","venir","voir","vouloir")</f>
        <v>vouloir</v>
      </c>
      <c r="G26" s="2" t="str">
        <f ca="1">CHOOSE(RANDBETWEEN(1,4),"nous","vous","ils","elles")</f>
        <v>nous</v>
      </c>
      <c r="H26" s="7" t="s">
        <v>5</v>
      </c>
    </row>
    <row r="27" spans="1:11" ht="19.7" customHeight="1">
      <c r="A27">
        <v>8</v>
      </c>
      <c r="B27" s="2" t="str">
        <f t="shared" ref="B27" ca="1" si="32">CHOOSE(RANDBETWEEN(1,20),"finir","répartir","fleurir","accomplir","agir","grandir","maigrir","alourdir","amortir","applaudir","bannir","avertir","bondir","désobéir","élargir","embellir","épaissir","s’épanouir","faiblir","grossir")</f>
        <v>élargir</v>
      </c>
      <c r="C27" s="2" t="str">
        <f ca="1">CHOOSE(RANDBETWEEN(1,4),"je","tu","il","elle")</f>
        <v>je</v>
      </c>
      <c r="D27" s="6" t="s">
        <v>5</v>
      </c>
      <c r="E27">
        <v>18</v>
      </c>
      <c r="F27" s="2" t="str">
        <f t="shared" ref="F27" ca="1" si="33">CHOOSE(RANDBETWEEN(1,20),"finir","répartir","fleurir","accomplir","agir","grandir","maigrir","alourdir","amortir","applaudir","bannir","avertir","bondir","désobéir","élargir","embellir","épaissir","s’épanouir","faiblir","grossir")</f>
        <v>embellir</v>
      </c>
      <c r="G27" s="2" t="str">
        <f ca="1">CHOOSE(RANDBETWEEN(1,4),"je","tu","il","elle")</f>
        <v>je</v>
      </c>
      <c r="H27" s="7" t="s">
        <v>5</v>
      </c>
    </row>
    <row r="28" spans="1:11" ht="19.7" customHeight="1">
      <c r="A28">
        <v>9</v>
      </c>
      <c r="B28" s="2" t="str">
        <f t="shared" ref="B28" ca="1" si="34">CHOOSE(RANDBETWEEN(1,8),"faire","dire","partir","prendre","pouvoir","venir","voir","vouloir")</f>
        <v>pouvoir</v>
      </c>
      <c r="C28" s="2" t="str">
        <f ca="1">CHOOSE(RANDBETWEEN(1,4),"je","tu","il","elle")</f>
        <v>elle</v>
      </c>
      <c r="D28" s="6" t="s">
        <v>5</v>
      </c>
      <c r="E28">
        <v>19</v>
      </c>
      <c r="F28" s="2" t="str">
        <f t="shared" ref="F28" ca="1" si="35">CHOOSE(RANDBETWEEN(1,8),"faire","dire","partir","prendre","pouvoir","venir","voir","vouloir")</f>
        <v>pouvoir</v>
      </c>
      <c r="G28" s="2" t="str">
        <f ca="1">CHOOSE(RANDBETWEEN(1,4),"je","tu","il","elle")</f>
        <v>il</v>
      </c>
      <c r="H28" s="7" t="s">
        <v>5</v>
      </c>
    </row>
    <row r="29" spans="1:11" ht="19.7" customHeight="1">
      <c r="A29">
        <v>10</v>
      </c>
      <c r="B29" s="2" t="str">
        <f t="shared" ref="B29" ca="1" si="36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C29" s="2" t="str">
        <f ca="1">CHOOSE(RANDBETWEEN(1,4),"nous","vous","ils","elles")</f>
        <v>elles</v>
      </c>
      <c r="D29" s="6" t="s">
        <v>5</v>
      </c>
      <c r="E29">
        <v>20</v>
      </c>
      <c r="F29" s="2" t="str">
        <f t="shared" ref="F29" ca="1" si="37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G29" s="2" t="str">
        <f ca="1">CHOOSE(RANDBETWEEN(1,4),"nous","vous","ils","elles")</f>
        <v>vous</v>
      </c>
      <c r="H29" s="7" t="s">
        <v>5</v>
      </c>
    </row>
  </sheetData>
  <mergeCells count="6">
    <mergeCell ref="A18:H18"/>
    <mergeCell ref="A1:D1"/>
    <mergeCell ref="E1:H1"/>
    <mergeCell ref="A3:H3"/>
    <mergeCell ref="A16:D16"/>
    <mergeCell ref="E16:H1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40"/>
  <sheetViews>
    <sheetView view="pageLayout" zoomScaleNormal="100" workbookViewId="0">
      <selection activeCell="A25" sqref="A25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0.92134029861511824</v>
      </c>
      <c r="M1">
        <f ca="1">ROUND(+L1*1000,0)</f>
        <v>921</v>
      </c>
    </row>
    <row r="2" spans="1:13" ht="15.75">
      <c r="J2" s="4"/>
    </row>
    <row r="3" spans="1:13" ht="23.25">
      <c r="A3" s="8" t="str">
        <f ca="1">"Cm2 - TEST DE CONJUGAISON : present conditionnel (série "&amp;M1&amp;")"</f>
        <v>Cm2 - TEST DE CONJUGAISON : present conditionnel (série 921)</v>
      </c>
      <c r="B3" s="8"/>
      <c r="C3" s="8"/>
      <c r="D3" s="8"/>
      <c r="E3" s="8"/>
      <c r="F3" s="8"/>
      <c r="G3" s="8"/>
      <c r="H3" s="8"/>
      <c r="I3" s="8"/>
      <c r="J3" s="8"/>
    </row>
    <row r="5" spans="1:13" ht="19.7" customHeight="1">
      <c r="A5">
        <v>1</v>
      </c>
      <c r="C5" s="2" t="str">
        <f ca="1">CHOOSE(RANDBETWEEN(1,3),"être","avoir","aller")</f>
        <v>avoir</v>
      </c>
      <c r="D5" s="2" t="str">
        <f ca="1">CHOOSE(RANDBETWEEN(1,3),"je","tu","il")</f>
        <v>tu</v>
      </c>
      <c r="E5" s="1" t="s">
        <v>0</v>
      </c>
      <c r="F5" s="3">
        <v>16</v>
      </c>
      <c r="H5" s="2" t="str">
        <f ca="1">CHOOSE(RANDBETWEEN(1,3),"être","avoir","aller")</f>
        <v>être</v>
      </c>
      <c r="I5" s="2" t="str">
        <f ca="1">CHOOSE(RANDBETWEEN(1,3),"nous","vous","ils")</f>
        <v>nous</v>
      </c>
      <c r="J5" s="1" t="s">
        <v>0</v>
      </c>
    </row>
    <row r="6" spans="1:13" ht="19.7" customHeight="1">
      <c r="A6">
        <v>2</v>
      </c>
      <c r="C6" s="2" t="str">
        <f ca="1">CHOOSE(RANDBETWEEN(1,10),"marcher","manger","nager","tomber","avancer","chanter","aimer","annoncer","ranger","décider")</f>
        <v>annoncer</v>
      </c>
      <c r="D6" s="2" t="str">
        <f ca="1">CHOOSE(RANDBETWEEN(1,3),"nous","vous","ils")</f>
        <v>vous</v>
      </c>
      <c r="E6" s="1" t="s">
        <v>0</v>
      </c>
      <c r="F6" s="3">
        <v>17</v>
      </c>
      <c r="H6" s="2" t="str">
        <f ca="1">CHOOSE(RANDBETWEEN(1,10),"marcher","manger","nager","tomber","avancer","chanter","aimer","annoncer","ranger","décider")</f>
        <v>décider</v>
      </c>
      <c r="I6" s="2" t="str">
        <f ca="1">CHOOSE(RANDBETWEEN(1,3),"je","tu","il")</f>
        <v>je</v>
      </c>
      <c r="J6" s="1" t="s">
        <v>0</v>
      </c>
    </row>
    <row r="7" spans="1:13" ht="19.7" customHeight="1">
      <c r="A7">
        <v>3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D7" s="2" t="str">
        <f ca="1">CHOOSE(RANDBETWEEN(1,3),"je","tu","il")</f>
        <v>il</v>
      </c>
      <c r="E7" s="1" t="s">
        <v>0</v>
      </c>
      <c r="F7" s="3">
        <v>18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I7" s="2" t="str">
        <f ca="1">CHOOSE(RANDBETWEEN(1,3),"nous","vous","ils")</f>
        <v>nous</v>
      </c>
      <c r="J7" s="1" t="s">
        <v>0</v>
      </c>
    </row>
    <row r="8" spans="1:13" ht="19.7" customHeight="1">
      <c r="A8">
        <v>4</v>
      </c>
      <c r="C8" s="2" t="str">
        <f ca="1">CHOOSE(RANDBETWEEN(1,8),"faire","dire","partir","prendre","pouvoir","venir","voir","vouloir")</f>
        <v>faire</v>
      </c>
      <c r="D8" s="2" t="str">
        <f ca="1">CHOOSE(RANDBETWEEN(1,3),"nous","vous","ils")</f>
        <v>nous</v>
      </c>
      <c r="E8" s="1" t="s">
        <v>0</v>
      </c>
      <c r="F8" s="3">
        <v>19</v>
      </c>
      <c r="H8" s="2" t="str">
        <f ca="1">CHOOSE(RANDBETWEEN(1,8),"faire","dire","partir","prendre","pouvoir","venir","voir","vouloir")</f>
        <v>venir</v>
      </c>
      <c r="I8" s="2" t="str">
        <f ca="1">CHOOSE(RANDBETWEEN(1,3),"je","tu","il")</f>
        <v>tu</v>
      </c>
      <c r="J8" s="1" t="s">
        <v>0</v>
      </c>
    </row>
    <row r="9" spans="1:13" ht="19.7" customHeight="1">
      <c r="A9">
        <v>5</v>
      </c>
      <c r="C9" s="2" t="str">
        <f ca="1">CHOOSE(RANDBETWEEN(1,7),"régner","payer","nettoyer","chanceler","appeler","acheter","jeter")</f>
        <v>appeler</v>
      </c>
      <c r="D9" s="2" t="str">
        <f ca="1">CHOOSE(RANDBETWEEN(1,3),"nous","vous","ils")</f>
        <v>nous</v>
      </c>
      <c r="E9" s="1" t="s">
        <v>0</v>
      </c>
      <c r="F9" s="3">
        <v>20</v>
      </c>
      <c r="H9" s="2" t="str">
        <f ca="1">CHOOSE(RANDBETWEEN(1,7),"régner","payer","nettoyer","chanceler","appeler","acheter","jeter")</f>
        <v>jeter</v>
      </c>
      <c r="I9" s="2" t="str">
        <f ca="1">CHOOSE(RANDBETWEEN(1,3),"nous","vous","ils")</f>
        <v>ils</v>
      </c>
      <c r="J9" s="1" t="s">
        <v>0</v>
      </c>
    </row>
    <row r="10" spans="1:13" ht="19.7" customHeight="1">
      <c r="A10">
        <v>6</v>
      </c>
      <c r="C10" s="2" t="str">
        <f ca="1">CHOOSE(RANDBETWEEN(1,3),"être","avoir","aller")</f>
        <v>être</v>
      </c>
      <c r="D10" s="2" t="str">
        <f ca="1">CHOOSE(RANDBETWEEN(1,3),"je","tu","il")</f>
        <v>il</v>
      </c>
      <c r="E10" s="1" t="s">
        <v>0</v>
      </c>
      <c r="F10" s="3">
        <v>21</v>
      </c>
      <c r="H10" s="2" t="str">
        <f ca="1">CHOOSE(RANDBETWEEN(1,3),"être","avoir","aller")</f>
        <v>avoir</v>
      </c>
      <c r="I10" s="2" t="str">
        <f ca="1">CHOOSE(RANDBETWEEN(1,3),"je","tu","il")</f>
        <v>tu</v>
      </c>
      <c r="J10" s="1" t="s">
        <v>0</v>
      </c>
    </row>
    <row r="11" spans="1:13" ht="19.7" customHeight="1">
      <c r="A11">
        <v>7</v>
      </c>
      <c r="C11" s="2" t="str">
        <f ca="1">CHOOSE(RANDBETWEEN(1,10),"marcher","manger","nager","tomber","avancer","chanter","aimer","annoncer","ranger","décider")</f>
        <v>chanter</v>
      </c>
      <c r="D11" s="2" t="str">
        <f ca="1">CHOOSE(RANDBETWEEN(1,3),"nous","vous","ils")</f>
        <v>vous</v>
      </c>
      <c r="E11" s="1" t="s">
        <v>0</v>
      </c>
      <c r="F11" s="3">
        <v>22</v>
      </c>
      <c r="H11" s="2" t="str">
        <f ca="1">CHOOSE(RANDBETWEEN(1,10),"marcher","manger","nager","tomber","avancer","chanter","aimer","annoncer","ranger","décider")</f>
        <v>chanter</v>
      </c>
      <c r="I11" s="2" t="str">
        <f ca="1">CHOOSE(RANDBETWEEN(1,3),"nous","vous","ils")</f>
        <v>nous</v>
      </c>
      <c r="J11" s="1" t="s">
        <v>0</v>
      </c>
    </row>
    <row r="12" spans="1:13" ht="19.7" customHeight="1">
      <c r="A12">
        <v>8</v>
      </c>
      <c r="C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D12" s="2" t="str">
        <f ca="1">CHOOSE(RANDBETWEEN(1,3),"je","tu","il")</f>
        <v>tu</v>
      </c>
      <c r="E12" s="1" t="s">
        <v>0</v>
      </c>
      <c r="F12" s="3">
        <v>23</v>
      </c>
      <c r="H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I12" s="2" t="str">
        <f ca="1">CHOOSE(RANDBETWEEN(1,3),"je","tu","il")</f>
        <v>je</v>
      </c>
      <c r="J12" s="1" t="s">
        <v>0</v>
      </c>
    </row>
    <row r="13" spans="1:13" ht="19.7" customHeight="1">
      <c r="A13">
        <v>9</v>
      </c>
      <c r="C13" s="2" t="str">
        <f ca="1">CHOOSE(RANDBETWEEN(1,8),"faire","dire","partir","prendre","pouvoir","venir","voir","vouloir")</f>
        <v>dire</v>
      </c>
      <c r="D13" s="2" t="str">
        <f ca="1">CHOOSE(RANDBETWEEN(1,3),"je","tu","il")</f>
        <v>je</v>
      </c>
      <c r="E13" s="1" t="s">
        <v>0</v>
      </c>
      <c r="F13" s="3">
        <v>24</v>
      </c>
      <c r="H13" s="2" t="str">
        <f ca="1">CHOOSE(RANDBETWEEN(1,8),"faire","dire","partir","prendre","pouvoir","venir","voir","vouloir")</f>
        <v>dire</v>
      </c>
      <c r="I13" s="2" t="str">
        <f ca="1">CHOOSE(RANDBETWEEN(1,3),"nous","vous","ils")</f>
        <v>nous</v>
      </c>
      <c r="J13" s="1" t="s">
        <v>0</v>
      </c>
    </row>
    <row r="14" spans="1:13" ht="19.7" customHeight="1">
      <c r="A14">
        <v>10</v>
      </c>
      <c r="C14" s="2" t="str">
        <f ca="1">CHOOSE(RANDBETWEEN(1,7),"régner","payer","nettoyer","chanceler","appeler","acheter","jeter")</f>
        <v>acheter</v>
      </c>
      <c r="D14" s="2" t="str">
        <f ca="1">CHOOSE(RANDBETWEEN(1,3),"nous","vous","ils")</f>
        <v>ils</v>
      </c>
      <c r="E14" s="1" t="s">
        <v>0</v>
      </c>
      <c r="F14" s="3">
        <v>25</v>
      </c>
      <c r="H14" s="2" t="str">
        <f ca="1">CHOOSE(RANDBETWEEN(1,7),"régner","payer","nettoyer","chanceler","appeler","acheter","jeter")</f>
        <v>acheter</v>
      </c>
      <c r="I14" s="2" t="str">
        <f ca="1">CHOOSE(RANDBETWEEN(1,3),"je","tu","il")</f>
        <v>je</v>
      </c>
      <c r="J14" s="1" t="s">
        <v>0</v>
      </c>
    </row>
    <row r="15" spans="1:13" ht="19.7" customHeight="1">
      <c r="A15">
        <v>11</v>
      </c>
      <c r="C15" s="2" t="str">
        <f ca="1">CHOOSE(RANDBETWEEN(1,3),"être","avoir","aller")</f>
        <v>avoir</v>
      </c>
      <c r="D15" s="2" t="str">
        <f ca="1">CHOOSE(RANDBETWEEN(1,3),"je","tu","il")</f>
        <v>tu</v>
      </c>
      <c r="E15" s="1" t="s">
        <v>0</v>
      </c>
      <c r="F15" s="3">
        <v>26</v>
      </c>
      <c r="H15" s="2" t="str">
        <f ca="1">CHOOSE(RANDBETWEEN(1,3),"être","avoir","aller")</f>
        <v>aller</v>
      </c>
      <c r="I15" s="2" t="str">
        <f ca="1">CHOOSE(RANDBETWEEN(1,3),"nous","vous","ils")</f>
        <v>vous</v>
      </c>
      <c r="J15" s="1" t="s">
        <v>0</v>
      </c>
    </row>
    <row r="16" spans="1:13" ht="19.7" customHeight="1">
      <c r="A16">
        <v>12</v>
      </c>
      <c r="C16" s="2" t="str">
        <f ca="1">CHOOSE(RANDBETWEEN(1,10),"marcher","manger","nager","tomber","avancer","chanter","aimer","annoncer","ranger","décider")</f>
        <v>aimer</v>
      </c>
      <c r="D16" s="2" t="str">
        <f ca="1">CHOOSE(RANDBETWEEN(1,3),"nous","vous","ils")</f>
        <v>nous</v>
      </c>
      <c r="E16" s="1" t="s">
        <v>0</v>
      </c>
      <c r="F16" s="3">
        <v>27</v>
      </c>
      <c r="H16" s="2" t="str">
        <f ca="1">CHOOSE(RANDBETWEEN(1,10),"marcher","manger","nager","tomber","avancer","chanter","aimer","annoncer","ranger","décider")</f>
        <v>décider</v>
      </c>
      <c r="I16" s="2" t="str">
        <f ca="1">CHOOSE(RANDBETWEEN(1,3),"je","tu","il")</f>
        <v>je</v>
      </c>
      <c r="J16" s="1" t="s">
        <v>0</v>
      </c>
    </row>
    <row r="17" spans="1:13" ht="19.7" customHeight="1">
      <c r="A17">
        <v>13</v>
      </c>
      <c r="C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D17" s="2" t="str">
        <f ca="1">CHOOSE(RANDBETWEEN(1,3),"je","tu","il")</f>
        <v>il</v>
      </c>
      <c r="E17" s="1" t="s">
        <v>0</v>
      </c>
      <c r="F17" s="3">
        <v>28</v>
      </c>
      <c r="H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I17" s="2" t="str">
        <f ca="1">CHOOSE(RANDBETWEEN(1,3),"nous","vous","ils")</f>
        <v>ils</v>
      </c>
      <c r="J17" s="1" t="s">
        <v>0</v>
      </c>
    </row>
    <row r="18" spans="1:13" ht="19.7" customHeight="1">
      <c r="A18">
        <v>14</v>
      </c>
      <c r="C18" s="2" t="str">
        <f ca="1">CHOOSE(RANDBETWEEN(1,8),"faire","dire","partir","prendre","pouvoir","venir","voir","vouloir")</f>
        <v>venir</v>
      </c>
      <c r="D18" s="2" t="str">
        <f ca="1">CHOOSE(RANDBETWEEN(1,3),"nous","vous","ils")</f>
        <v>ils</v>
      </c>
      <c r="E18" s="1" t="s">
        <v>0</v>
      </c>
      <c r="F18" s="3">
        <v>29</v>
      </c>
      <c r="H18" s="2" t="str">
        <f ca="1">CHOOSE(RANDBETWEEN(1,8),"faire","dire","partir","prendre","pouvoir","venir","voir","vouloir")</f>
        <v>partir</v>
      </c>
      <c r="I18" s="2" t="str">
        <f ca="1">CHOOSE(RANDBETWEEN(1,3),"je","tu","il")</f>
        <v>il</v>
      </c>
      <c r="J18" s="1" t="s">
        <v>0</v>
      </c>
    </row>
    <row r="19" spans="1:13" ht="19.7" customHeight="1">
      <c r="A19">
        <v>15</v>
      </c>
      <c r="C19" s="2" t="str">
        <f ca="1">CHOOSE(RANDBETWEEN(1,7),"régner","payer","nettoyer","chanceler","appeler","acheter","jeter")</f>
        <v>jeter</v>
      </c>
      <c r="D19" s="2" t="str">
        <f ca="1">CHOOSE(RANDBETWEEN(1,3),"je","tu","il")</f>
        <v>tu</v>
      </c>
      <c r="E19" s="1" t="s">
        <v>0</v>
      </c>
      <c r="F19" s="3">
        <v>30</v>
      </c>
      <c r="H19" s="2" t="str">
        <f ca="1">CHOOSE(RANDBETWEEN(1,7),"régner","payer","nettoyer","chanceler","appeler","acheter","jeter")</f>
        <v>acheter</v>
      </c>
      <c r="I19" s="2" t="str">
        <f ca="1">CHOOSE(RANDBETWEEN(1,3),"nous","vous","ils")</f>
        <v>vous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0.82210943417703319</v>
      </c>
      <c r="M22">
        <f ca="1">ROUND(+L22*1000,0)</f>
        <v>822</v>
      </c>
    </row>
    <row r="23" spans="1:13" ht="15.75">
      <c r="J23" s="4"/>
    </row>
    <row r="24" spans="1:13" ht="23.25">
      <c r="A24" s="8" t="str">
        <f ca="1">"Cm2 - TEST DE CONJUGAISON : present conditionnel (série "&amp;M22&amp;")"</f>
        <v>Cm2 - TEST DE CONJUGAISON : present conditionnel (série 822)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19.7" customHeight="1">
      <c r="A26">
        <v>1</v>
      </c>
      <c r="C26" s="2" t="str">
        <f ca="1">CHOOSE(RANDBETWEEN(1,3),"être","avoir","aller")</f>
        <v>avoir</v>
      </c>
      <c r="D26" s="2" t="str">
        <f ca="1">CHOOSE(RANDBETWEEN(1,3),"je","tu","il")</f>
        <v>je</v>
      </c>
      <c r="E26" s="1" t="s">
        <v>0</v>
      </c>
      <c r="F26" s="3">
        <v>16</v>
      </c>
      <c r="H26" s="2" t="str">
        <f ca="1">CHOOSE(RANDBETWEEN(1,3),"être","avoir","aller")</f>
        <v>aller</v>
      </c>
      <c r="I26" s="2" t="str">
        <f ca="1">CHOOSE(RANDBETWEEN(1,3),"nous","vous","ils")</f>
        <v>nous</v>
      </c>
      <c r="J26" s="1" t="s">
        <v>0</v>
      </c>
    </row>
    <row r="27" spans="1:13" ht="19.7" customHeight="1">
      <c r="A27">
        <v>2</v>
      </c>
      <c r="C27" s="2" t="str">
        <f ca="1">CHOOSE(RANDBETWEEN(1,10),"marcher","manger","nager","tomber","avancer","chanter","aimer","annoncer","ranger","décider")</f>
        <v>avancer</v>
      </c>
      <c r="D27" s="2" t="str">
        <f ca="1">CHOOSE(RANDBETWEEN(1,3),"nous","vous","ils")</f>
        <v>vous</v>
      </c>
      <c r="E27" s="1" t="s">
        <v>0</v>
      </c>
      <c r="F27" s="3">
        <v>17</v>
      </c>
      <c r="H27" s="2" t="str">
        <f ca="1">CHOOSE(RANDBETWEEN(1,10),"marcher","manger","nager","tomber","avancer","chanter","aimer","annoncer","ranger","décider")</f>
        <v>décider</v>
      </c>
      <c r="I27" s="2" t="str">
        <f ca="1">CHOOSE(RANDBETWEEN(1,3),"je","tu","il")</f>
        <v>je</v>
      </c>
      <c r="J27" s="1" t="s">
        <v>0</v>
      </c>
    </row>
    <row r="28" spans="1:13" ht="19.7" customHeight="1">
      <c r="A28">
        <v>3</v>
      </c>
      <c r="C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D28" s="2" t="str">
        <f ca="1">CHOOSE(RANDBETWEEN(1,3),"je","tu","il")</f>
        <v>je</v>
      </c>
      <c r="E28" s="1" t="s">
        <v>0</v>
      </c>
      <c r="F28" s="3">
        <v>18</v>
      </c>
      <c r="H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I28" s="2" t="str">
        <f ca="1">CHOOSE(RANDBETWEEN(1,3),"nous","vous","ils")</f>
        <v>nous</v>
      </c>
      <c r="J28" s="1" t="s">
        <v>0</v>
      </c>
    </row>
    <row r="29" spans="1:13" ht="19.7" customHeight="1">
      <c r="A29">
        <v>4</v>
      </c>
      <c r="C29" s="2" t="str">
        <f ca="1">CHOOSE(RANDBETWEEN(1,8),"faire","dire","partir","prendre","pouvoir","venir","voir","vouloir")</f>
        <v>prendre</v>
      </c>
      <c r="D29" s="2" t="str">
        <f ca="1">CHOOSE(RANDBETWEEN(1,3),"nous","vous","ils")</f>
        <v>ils</v>
      </c>
      <c r="E29" s="1" t="s">
        <v>0</v>
      </c>
      <c r="F29" s="3">
        <v>19</v>
      </c>
      <c r="H29" s="2" t="str">
        <f ca="1">CHOOSE(RANDBETWEEN(1,8),"faire","dire","partir","prendre","pouvoir","venir","voir","vouloir")</f>
        <v>voir</v>
      </c>
      <c r="I29" s="2" t="str">
        <f ca="1">CHOOSE(RANDBETWEEN(1,3),"je","tu","il")</f>
        <v>je</v>
      </c>
      <c r="J29" s="1" t="s">
        <v>0</v>
      </c>
    </row>
    <row r="30" spans="1:13" ht="19.7" customHeight="1">
      <c r="A30">
        <v>5</v>
      </c>
      <c r="C30" s="2" t="str">
        <f ca="1">CHOOSE(RANDBETWEEN(1,7),"régner","payer","nettoyer","chanceler","appeler","acheter","jeter")</f>
        <v>appeler</v>
      </c>
      <c r="D30" s="2" t="str">
        <f ca="1">CHOOSE(RANDBETWEEN(1,3),"nous","vous","ils")</f>
        <v>ils</v>
      </c>
      <c r="E30" s="1" t="s">
        <v>0</v>
      </c>
      <c r="F30" s="3">
        <v>20</v>
      </c>
      <c r="H30" s="2" t="str">
        <f ca="1">CHOOSE(RANDBETWEEN(1,7),"régner","payer","nettoyer","chanceler","appeler","acheter","jeter")</f>
        <v>payer</v>
      </c>
      <c r="I30" s="2" t="str">
        <f ca="1">CHOOSE(RANDBETWEEN(1,3),"nous","vous","ils")</f>
        <v>nous</v>
      </c>
      <c r="J30" s="1" t="s">
        <v>0</v>
      </c>
    </row>
    <row r="31" spans="1:13" ht="19.7" customHeight="1">
      <c r="A31">
        <v>6</v>
      </c>
      <c r="C31" s="2" t="str">
        <f ca="1">CHOOSE(RANDBETWEEN(1,3),"être","avoir","aller")</f>
        <v>aller</v>
      </c>
      <c r="D31" s="2" t="str">
        <f ca="1">CHOOSE(RANDBETWEEN(1,3),"je","tu","il")</f>
        <v>il</v>
      </c>
      <c r="E31" s="1" t="s">
        <v>0</v>
      </c>
      <c r="F31" s="3">
        <v>21</v>
      </c>
      <c r="H31" s="2" t="str">
        <f ca="1">CHOOSE(RANDBETWEEN(1,3),"être","avoir","aller")</f>
        <v>aller</v>
      </c>
      <c r="I31" s="2" t="str">
        <f ca="1">CHOOSE(RANDBETWEEN(1,3),"je","tu","il")</f>
        <v>il</v>
      </c>
      <c r="J31" s="1" t="s">
        <v>0</v>
      </c>
    </row>
    <row r="32" spans="1:13" ht="19.7" customHeight="1">
      <c r="A32">
        <v>7</v>
      </c>
      <c r="C32" s="2" t="str">
        <f ca="1">CHOOSE(RANDBETWEEN(1,10),"marcher","manger","nager","tomber","avancer","chanter","aimer","annoncer","ranger","décider")</f>
        <v>ranger</v>
      </c>
      <c r="D32" s="2" t="str">
        <f ca="1">CHOOSE(RANDBETWEEN(1,3),"nous","vous","ils")</f>
        <v>nous</v>
      </c>
      <c r="E32" s="1" t="s">
        <v>0</v>
      </c>
      <c r="F32" s="3">
        <v>22</v>
      </c>
      <c r="H32" s="2" t="str">
        <f ca="1">CHOOSE(RANDBETWEEN(1,10),"marcher","manger","nager","tomber","avancer","chanter","aimer","annoncer","ranger","décider")</f>
        <v>chanter</v>
      </c>
      <c r="I32" s="2" t="str">
        <f ca="1">CHOOSE(RANDBETWEEN(1,3),"nous","vous","ils")</f>
        <v>ils</v>
      </c>
      <c r="J32" s="1" t="s">
        <v>0</v>
      </c>
    </row>
    <row r="33" spans="1:10" ht="18">
      <c r="A33">
        <v>8</v>
      </c>
      <c r="C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D33" s="2" t="str">
        <f ca="1">CHOOSE(RANDBETWEEN(1,3),"je","tu","il")</f>
        <v>il</v>
      </c>
      <c r="E33" s="1" t="s">
        <v>0</v>
      </c>
      <c r="F33" s="3">
        <v>23</v>
      </c>
      <c r="H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I33" s="2" t="str">
        <f ca="1">CHOOSE(RANDBETWEEN(1,3),"je","tu","il")</f>
        <v>il</v>
      </c>
      <c r="J33" s="1" t="s">
        <v>0</v>
      </c>
    </row>
    <row r="34" spans="1:10" ht="18">
      <c r="A34">
        <v>9</v>
      </c>
      <c r="C34" s="2" t="str">
        <f ca="1">CHOOSE(RANDBETWEEN(1,8),"faire","dire","partir","prendre","pouvoir","venir","voir","vouloir")</f>
        <v>voir</v>
      </c>
      <c r="D34" s="2" t="str">
        <f ca="1">CHOOSE(RANDBETWEEN(1,3),"je","tu","il")</f>
        <v>tu</v>
      </c>
      <c r="E34" s="1" t="s">
        <v>0</v>
      </c>
      <c r="F34" s="3">
        <v>24</v>
      </c>
      <c r="H34" s="2" t="str">
        <f ca="1">CHOOSE(RANDBETWEEN(1,8),"faire","dire","partir","prendre","pouvoir","venir","voir","vouloir")</f>
        <v>faire</v>
      </c>
      <c r="I34" s="2" t="str">
        <f ca="1">CHOOSE(RANDBETWEEN(1,3),"nous","vous","ils")</f>
        <v>vous</v>
      </c>
      <c r="J34" s="1" t="s">
        <v>0</v>
      </c>
    </row>
    <row r="35" spans="1:10" ht="18">
      <c r="A35">
        <v>10</v>
      </c>
      <c r="C35" s="2" t="str">
        <f ca="1">CHOOSE(RANDBETWEEN(1,7),"régner","payer","nettoyer","chanceler","appeler","acheter","jeter")</f>
        <v>appeler</v>
      </c>
      <c r="D35" s="2" t="str">
        <f ca="1">CHOOSE(RANDBETWEEN(1,3),"nous","vous","ils")</f>
        <v>ils</v>
      </c>
      <c r="E35" s="1" t="s">
        <v>0</v>
      </c>
      <c r="F35" s="3">
        <v>25</v>
      </c>
      <c r="H35" s="2" t="str">
        <f ca="1">CHOOSE(RANDBETWEEN(1,7),"régner","payer","nettoyer","chanceler","appeler","acheter","jeter")</f>
        <v>nettoyer</v>
      </c>
      <c r="I35" s="2" t="str">
        <f ca="1">CHOOSE(RANDBETWEEN(1,3),"je","tu","il")</f>
        <v>je</v>
      </c>
      <c r="J35" s="1" t="s">
        <v>0</v>
      </c>
    </row>
    <row r="36" spans="1:10" ht="18">
      <c r="A36">
        <v>11</v>
      </c>
      <c r="C36" s="2" t="str">
        <f ca="1">CHOOSE(RANDBETWEEN(1,3),"être","avoir","aller")</f>
        <v>être</v>
      </c>
      <c r="D36" s="2" t="str">
        <f ca="1">CHOOSE(RANDBETWEEN(1,3),"je","tu","il")</f>
        <v>tu</v>
      </c>
      <c r="E36" s="1" t="s">
        <v>0</v>
      </c>
      <c r="F36" s="3">
        <v>26</v>
      </c>
      <c r="H36" s="2" t="str">
        <f ca="1">CHOOSE(RANDBETWEEN(1,3),"être","avoir","aller")</f>
        <v>avoir</v>
      </c>
      <c r="I36" s="2" t="str">
        <f ca="1">CHOOSE(RANDBETWEEN(1,3),"nous","vous","ils")</f>
        <v>nous</v>
      </c>
      <c r="J36" s="1" t="s">
        <v>0</v>
      </c>
    </row>
    <row r="37" spans="1:10" ht="18">
      <c r="A37">
        <v>12</v>
      </c>
      <c r="C37" s="2" t="str">
        <f ca="1">CHOOSE(RANDBETWEEN(1,10),"marcher","manger","nager","tomber","avancer","chanter","aimer","annoncer","ranger","décider")</f>
        <v>nager</v>
      </c>
      <c r="D37" s="2" t="str">
        <f ca="1">CHOOSE(RANDBETWEEN(1,3),"nous","vous","ils")</f>
        <v>ils</v>
      </c>
      <c r="E37" s="1" t="s">
        <v>0</v>
      </c>
      <c r="F37" s="3">
        <v>27</v>
      </c>
      <c r="H37" s="2" t="str">
        <f ca="1">CHOOSE(RANDBETWEEN(1,10),"marcher","manger","nager","tomber","avancer","chanter","aimer","annoncer","ranger","décider")</f>
        <v>aimer</v>
      </c>
      <c r="I37" s="2" t="str">
        <f ca="1">CHOOSE(RANDBETWEEN(1,3),"je","tu","il")</f>
        <v>je</v>
      </c>
      <c r="J37" s="1" t="s">
        <v>0</v>
      </c>
    </row>
    <row r="38" spans="1:10" ht="18">
      <c r="A38">
        <v>13</v>
      </c>
      <c r="C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accomplir</v>
      </c>
      <c r="D38" s="2" t="str">
        <f ca="1">CHOOSE(RANDBETWEEN(1,3),"je","tu","il")</f>
        <v>tu</v>
      </c>
      <c r="E38" s="1" t="s">
        <v>0</v>
      </c>
      <c r="F38" s="3">
        <v>28</v>
      </c>
      <c r="H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I38" s="2" t="str">
        <f ca="1">CHOOSE(RANDBETWEEN(1,3),"nous","vous","ils")</f>
        <v>ils</v>
      </c>
      <c r="J38" s="1" t="s">
        <v>0</v>
      </c>
    </row>
    <row r="39" spans="1:10" ht="18">
      <c r="A39">
        <v>14</v>
      </c>
      <c r="C39" s="2" t="str">
        <f ca="1">CHOOSE(RANDBETWEEN(1,8),"faire","dire","partir","prendre","pouvoir","venir","voir","vouloir")</f>
        <v>pouvoir</v>
      </c>
      <c r="D39" s="2" t="str">
        <f ca="1">CHOOSE(RANDBETWEEN(1,3),"nous","vous","ils")</f>
        <v>nous</v>
      </c>
      <c r="E39" s="1" t="s">
        <v>0</v>
      </c>
      <c r="F39" s="3">
        <v>29</v>
      </c>
      <c r="H39" s="2" t="str">
        <f ca="1">CHOOSE(RANDBETWEEN(1,8),"faire","dire","partir","prendre","pouvoir","venir","voir","vouloir")</f>
        <v>faire</v>
      </c>
      <c r="I39" s="2" t="str">
        <f ca="1">CHOOSE(RANDBETWEEN(1,3),"je","tu","il")</f>
        <v>tu</v>
      </c>
      <c r="J39" s="1" t="s">
        <v>0</v>
      </c>
    </row>
    <row r="40" spans="1:10" ht="18">
      <c r="A40">
        <v>15</v>
      </c>
      <c r="C40" s="2" t="str">
        <f ca="1">CHOOSE(RANDBETWEEN(1,7),"régner","payer","nettoyer","chanceler","appeler","acheter","jeter")</f>
        <v>nettoyer</v>
      </c>
      <c r="D40" s="2" t="str">
        <f ca="1">CHOOSE(RANDBETWEEN(1,3),"je","tu","il")</f>
        <v>je</v>
      </c>
      <c r="E40" s="1" t="s">
        <v>0</v>
      </c>
      <c r="F40" s="3">
        <v>30</v>
      </c>
      <c r="H40" s="2" t="str">
        <f ca="1">CHOOSE(RANDBETWEEN(1,7),"régner","payer","nettoyer","chanceler","appeler","acheter","jeter")</f>
        <v>appeler</v>
      </c>
      <c r="I40" s="2" t="str">
        <f ca="1">CHOOSE(RANDBETWEEN(1,3),"nous","vous","ils")</f>
        <v>ils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9"/>
  <sheetViews>
    <sheetView view="pageLayout" zoomScaleNormal="100" workbookViewId="0">
      <selection activeCell="J11" sqref="J11"/>
    </sheetView>
  </sheetViews>
  <sheetFormatPr baseColWidth="10" defaultRowHeight="15"/>
  <cols>
    <col min="1" max="1" width="2.85546875" customWidth="1"/>
    <col min="2" max="2" width="15.140625" customWidth="1"/>
    <col min="4" max="4" width="6.85546875" customWidth="1"/>
    <col min="5" max="5" width="32.140625" customWidth="1"/>
    <col min="6" max="6" width="2.85546875" customWidth="1"/>
    <col min="7" max="7" width="15.42578125" customWidth="1"/>
    <col min="9" max="9" width="6.85546875" customWidth="1"/>
    <col min="10" max="10" width="32.140625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0.5561383167529117</v>
      </c>
      <c r="M1">
        <f ca="1">ROUND(+L1*1000,0)</f>
        <v>556</v>
      </c>
    </row>
    <row r="2" spans="1:13" ht="11.25" customHeight="1">
      <c r="J2" s="4"/>
    </row>
    <row r="3" spans="1:13" ht="23.25">
      <c r="A3" s="8" t="str">
        <f ca="1">"Cm2 - TEST DE CONJUGAISON (série "&amp;M1&amp;")"</f>
        <v>Cm2 - TEST DE CONJUGAISON (série 556)</v>
      </c>
      <c r="B3" s="8"/>
      <c r="C3" s="8"/>
      <c r="D3" s="8"/>
      <c r="E3" s="8"/>
      <c r="F3" s="8"/>
      <c r="G3" s="8"/>
      <c r="H3" s="8"/>
      <c r="I3" s="8"/>
      <c r="J3" s="8"/>
    </row>
    <row r="4" spans="1:13" ht="11.25" customHeight="1"/>
    <row r="5" spans="1:13" ht="19.7" customHeight="1">
      <c r="A5">
        <v>1</v>
      </c>
      <c r="B5" s="5" t="str">
        <f ca="1">CHOOSE(RANDBETWEEN(1,2),"présent cond.","fut. antérieur")</f>
        <v>présent cond.</v>
      </c>
      <c r="C5" s="2" t="str">
        <f ca="1">CHOOSE(RANDBETWEEN(1,3),"être","avoir","aller")</f>
        <v>avoir</v>
      </c>
      <c r="D5" s="2" t="str">
        <f ca="1">CHOOSE(RANDBETWEEN(1,4),"je","tu","il","elle")</f>
        <v>je</v>
      </c>
      <c r="E5" s="6" t="s">
        <v>3</v>
      </c>
      <c r="F5">
        <v>11</v>
      </c>
      <c r="G5" s="5" t="str">
        <f ca="1">CHOOSE(RANDBETWEEN(1,2),"présent cond.","fut. antérieur")</f>
        <v>fut. antérieur</v>
      </c>
      <c r="H5" s="2" t="str">
        <f ca="1">CHOOSE(RANDBETWEEN(1,3),"être","avoir","aller")</f>
        <v>aller</v>
      </c>
      <c r="I5" s="2" t="str">
        <f ca="1">CHOOSE(RANDBETWEEN(1,4),"je","tu","il","elle")</f>
        <v>tu</v>
      </c>
      <c r="J5" s="7" t="s">
        <v>3</v>
      </c>
    </row>
    <row r="6" spans="1:13" ht="19.7" customHeight="1">
      <c r="A6">
        <v>2</v>
      </c>
      <c r="B6" s="5" t="str">
        <f t="shared" ref="B6:B14" ca="1" si="0">CHOOSE(RANDBETWEEN(1,2),"présent cond.","fut. antérieur")</f>
        <v>fut. antérieur</v>
      </c>
      <c r="C6" s="2" t="str">
        <f ca="1">CHOOSE(RANDBETWEEN(1,10),"marcher","manger","nager","tomber","avancer","chanter","aimer","annoncer","ranger","décider")</f>
        <v>annoncer</v>
      </c>
      <c r="D6" s="2" t="str">
        <f ca="1">CHOOSE(RANDBETWEEN(1,4),"nous","vous","ils","elles")</f>
        <v>nous</v>
      </c>
      <c r="E6" s="6" t="s">
        <v>3</v>
      </c>
      <c r="F6">
        <v>12</v>
      </c>
      <c r="G6" s="5" t="str">
        <f t="shared" ref="G6:G14" ca="1" si="1">CHOOSE(RANDBETWEEN(1,2),"présent cond.","fut. antérieur")</f>
        <v>fut. antérieur</v>
      </c>
      <c r="H6" s="2" t="str">
        <f ca="1">CHOOSE(RANDBETWEEN(1,10),"marcher","manger","nager","tomber","avancer","chanter","aimer","annoncer","ranger","décider")</f>
        <v>avancer</v>
      </c>
      <c r="I6" s="2" t="str">
        <f ca="1">CHOOSE(RANDBETWEEN(1,4),"nous","vous","ils","elles")</f>
        <v>nous</v>
      </c>
      <c r="J6" s="7" t="s">
        <v>3</v>
      </c>
    </row>
    <row r="7" spans="1:13" ht="19.7" customHeight="1">
      <c r="A7">
        <v>3</v>
      </c>
      <c r="B7" s="5" t="str">
        <f t="shared" ca="1" si="0"/>
        <v>fut. antérieur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D7" s="2" t="str">
        <f ca="1">CHOOSE(RANDBETWEEN(1,4),"je","tu","il","elle")</f>
        <v>il</v>
      </c>
      <c r="E7" s="6" t="s">
        <v>3</v>
      </c>
      <c r="F7">
        <v>13</v>
      </c>
      <c r="G7" s="5" t="str">
        <f t="shared" ca="1" si="1"/>
        <v>fut. antérieur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I7" s="2" t="str">
        <f ca="1">CHOOSE(RANDBETWEEN(1,4),"je","tu","il","elle")</f>
        <v>elle</v>
      </c>
      <c r="J7" s="7" t="s">
        <v>3</v>
      </c>
    </row>
    <row r="8" spans="1:13" ht="19.7" customHeight="1">
      <c r="A8">
        <v>4</v>
      </c>
      <c r="B8" s="5" t="str">
        <f t="shared" ca="1" si="0"/>
        <v>fut. antérieur</v>
      </c>
      <c r="C8" s="2" t="str">
        <f ca="1">CHOOSE(RANDBETWEEN(1,8),"faire","dire","partir","prendre","pouvoir","venir","voir","vouloir")</f>
        <v>venir</v>
      </c>
      <c r="D8" s="2" t="str">
        <f ca="1">CHOOSE(RANDBETWEEN(1,4),"nous","vous","ils","elles")</f>
        <v>vous</v>
      </c>
      <c r="E8" s="6" t="s">
        <v>3</v>
      </c>
      <c r="F8">
        <v>14</v>
      </c>
      <c r="G8" s="5" t="str">
        <f t="shared" ca="1" si="1"/>
        <v>présent cond.</v>
      </c>
      <c r="H8" s="2" t="str">
        <f ca="1">CHOOSE(RANDBETWEEN(1,8),"faire","dire","partir","prendre","pouvoir","venir","voir","vouloir")</f>
        <v>vouloir</v>
      </c>
      <c r="I8" s="2" t="str">
        <f ca="1">CHOOSE(RANDBETWEEN(1,4),"nous","vous","ils","elles")</f>
        <v>vous</v>
      </c>
      <c r="J8" s="7" t="s">
        <v>3</v>
      </c>
    </row>
    <row r="9" spans="1:13" ht="19.7" customHeight="1">
      <c r="A9">
        <v>5</v>
      </c>
      <c r="B9" s="5" t="str">
        <f t="shared" ca="1" si="0"/>
        <v>présent cond.</v>
      </c>
      <c r="C9" s="2" t="str">
        <f ca="1">CHOOSE(RANDBETWEEN(1,7),"régner","payer","nettoyer","chanceler","appeler","acheter","jeter")</f>
        <v>nettoyer</v>
      </c>
      <c r="D9" s="2" t="str">
        <f ca="1">CHOOSE(RANDBETWEEN(1,4),"nous","vous","ils","elles")</f>
        <v>elles</v>
      </c>
      <c r="E9" s="6" t="s">
        <v>3</v>
      </c>
      <c r="F9">
        <v>15</v>
      </c>
      <c r="G9" s="5" t="str">
        <f t="shared" ca="1" si="1"/>
        <v>présent cond.</v>
      </c>
      <c r="H9" s="2" t="str">
        <f ca="1">CHOOSE(RANDBETWEEN(1,7),"régner","payer","nettoyer","chanceler","appeler","acheter","jeter")</f>
        <v>chanceler</v>
      </c>
      <c r="I9" s="2" t="str">
        <f ca="1">CHOOSE(RANDBETWEEN(1,4),"nous","vous","ils","elles")</f>
        <v>nous</v>
      </c>
      <c r="J9" s="7" t="s">
        <v>3</v>
      </c>
    </row>
    <row r="10" spans="1:13" ht="19.7" customHeight="1">
      <c r="A10">
        <v>6</v>
      </c>
      <c r="B10" s="5" t="str">
        <f t="shared" ca="1" si="0"/>
        <v>présent cond.</v>
      </c>
      <c r="C10" s="2" t="str">
        <f ca="1">CHOOSE(RANDBETWEEN(1,9),"retourner","tomber","aller","entrer","rentrer","rester","arriver","monter","passer")</f>
        <v>arriver</v>
      </c>
      <c r="D10" s="2" t="str">
        <f ca="1">CHOOSE(RANDBETWEEN(1,4),"je","tu","il","elle")</f>
        <v>tu</v>
      </c>
      <c r="E10" s="6" t="s">
        <v>3</v>
      </c>
      <c r="F10">
        <v>16</v>
      </c>
      <c r="G10" s="5" t="str">
        <f t="shared" ca="1" si="1"/>
        <v>présent cond.</v>
      </c>
      <c r="H10" s="2" t="str">
        <f ca="1">CHOOSE(RANDBETWEEN(1,9),"retourner","tomber","aller","entrer","rentrer","rester","arriver","monter","passer")</f>
        <v>entrer</v>
      </c>
      <c r="I10" s="2" t="str">
        <f ca="1">CHOOSE(RANDBETWEEN(1,4),"je","tu","il","elle")</f>
        <v>je</v>
      </c>
      <c r="J10" s="7" t="s">
        <v>3</v>
      </c>
    </row>
    <row r="11" spans="1:13" ht="19.7" customHeight="1">
      <c r="A11">
        <v>7</v>
      </c>
      <c r="B11" s="5" t="str">
        <f t="shared" ca="1" si="0"/>
        <v>fut. antérieur</v>
      </c>
      <c r="C11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D11" s="2" t="str">
        <f ca="1">CHOOSE(RANDBETWEEN(1,4),"nous","vous","ils","elles")</f>
        <v>ils</v>
      </c>
      <c r="E11" s="6" t="s">
        <v>3</v>
      </c>
      <c r="F11">
        <v>17</v>
      </c>
      <c r="G11" s="5" t="str">
        <f t="shared" ca="1" si="1"/>
        <v>fut. antérieur</v>
      </c>
      <c r="H11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agir</v>
      </c>
      <c r="I11" s="2" t="str">
        <f ca="1">CHOOSE(RANDBETWEEN(1,4),"nous","vous","ils","elles")</f>
        <v>elles</v>
      </c>
      <c r="J11" s="7" t="s">
        <v>3</v>
      </c>
    </row>
    <row r="12" spans="1:13" ht="19.7" customHeight="1">
      <c r="A12">
        <v>8</v>
      </c>
      <c r="B12" s="5" t="str">
        <f t="shared" ca="1" si="0"/>
        <v>présent cond.</v>
      </c>
      <c r="C12" s="2" t="str">
        <f ca="1">CHOOSE(RANDBETWEEN(1,8),"faire","dire","partir","prendre","pouvoir","venir","voir","vouloir")</f>
        <v>vouloir</v>
      </c>
      <c r="D12" s="2" t="str">
        <f ca="1">CHOOSE(RANDBETWEEN(1,4),"je","tu","il","elle")</f>
        <v>elle</v>
      </c>
      <c r="E12" s="6" t="s">
        <v>3</v>
      </c>
      <c r="F12">
        <v>18</v>
      </c>
      <c r="G12" s="5" t="str">
        <f t="shared" ca="1" si="1"/>
        <v>présent cond.</v>
      </c>
      <c r="H12" s="2" t="str">
        <f ca="1">CHOOSE(RANDBETWEEN(1,8),"faire","dire","partir","prendre","pouvoir","venir","voir","vouloir")</f>
        <v>prendre</v>
      </c>
      <c r="I12" s="2" t="str">
        <f ca="1">CHOOSE(RANDBETWEEN(1,4),"je","tu","il","elle")</f>
        <v>tu</v>
      </c>
      <c r="J12" s="7" t="s">
        <v>3</v>
      </c>
    </row>
    <row r="13" spans="1:13" ht="19.7" customHeight="1">
      <c r="A13">
        <v>9</v>
      </c>
      <c r="B13" s="5" t="str">
        <f t="shared" ca="1" si="0"/>
        <v>présent cond.</v>
      </c>
      <c r="C13" s="2" t="str">
        <f ca="1">CHOOSE(RANDBETWEEN(1,7),"régner","payer","nettoyer","chanceler","appeler","acheter","jeter")</f>
        <v>jeter</v>
      </c>
      <c r="D13" s="2" t="str">
        <f ca="1">CHOOSE(RANDBETWEEN(1,4),"je","tu","il","elle")</f>
        <v>je</v>
      </c>
      <c r="E13" s="6" t="s">
        <v>3</v>
      </c>
      <c r="F13">
        <v>19</v>
      </c>
      <c r="G13" s="5" t="str">
        <f t="shared" ca="1" si="1"/>
        <v>présent cond.</v>
      </c>
      <c r="H13" s="2" t="str">
        <f ca="1">CHOOSE(RANDBETWEEN(1,7),"régner","payer","nettoyer","chanceler","appeler","acheter","jeter")</f>
        <v>nettoyer</v>
      </c>
      <c r="I13" s="2" t="str">
        <f ca="1">CHOOSE(RANDBETWEEN(1,4),"je","tu","il","elle")</f>
        <v>il</v>
      </c>
      <c r="J13" s="7" t="s">
        <v>3</v>
      </c>
    </row>
    <row r="14" spans="1:13" ht="19.7" customHeight="1">
      <c r="A14">
        <v>10</v>
      </c>
      <c r="B14" s="5" t="str">
        <f t="shared" ca="1" si="0"/>
        <v>fut. antérieur</v>
      </c>
      <c r="C14" s="2" t="str">
        <f ca="1">CHOOSE(RANDBETWEEN(1,9),"retourner","tomber","aller","entrer","rentrer","rester","arriver","monter","passer")</f>
        <v>entrer</v>
      </c>
      <c r="D14" s="2" t="str">
        <f ca="1">CHOOSE(RANDBETWEEN(1,4),"nous","vous","ils","elles")</f>
        <v>nous</v>
      </c>
      <c r="E14" s="6" t="s">
        <v>3</v>
      </c>
      <c r="F14">
        <v>20</v>
      </c>
      <c r="G14" s="5" t="str">
        <f t="shared" ca="1" si="1"/>
        <v>présent cond.</v>
      </c>
      <c r="H14" s="2" t="str">
        <f ca="1">CHOOSE(RANDBETWEEN(1,9),"retourner","tomber","aller","entrer","rentrer","rester","arriver","monter","passer")</f>
        <v>passer</v>
      </c>
      <c r="I14" s="2" t="str">
        <f ca="1">CHOOSE(RANDBETWEEN(1,4),"nous","vous","ils","elles")</f>
        <v>vous</v>
      </c>
      <c r="J14" s="7" t="s">
        <v>3</v>
      </c>
    </row>
    <row r="15" spans="1:13" ht="21" customHeight="1"/>
    <row r="16" spans="1:13" ht="15.75">
      <c r="A16" s="9" t="s">
        <v>1</v>
      </c>
      <c r="B16" s="9"/>
      <c r="C16" s="9"/>
      <c r="D16" s="9"/>
      <c r="E16" s="9"/>
      <c r="F16" s="10" t="s">
        <v>2</v>
      </c>
      <c r="G16" s="10"/>
      <c r="H16" s="10"/>
      <c r="I16" s="10"/>
      <c r="J16" s="10"/>
    </row>
    <row r="17" spans="1:13" ht="11.25" customHeight="1">
      <c r="J17" s="4"/>
    </row>
    <row r="18" spans="1:13" ht="23.25">
      <c r="A18" s="8" t="str">
        <f ca="1">"CM2 - TEST DE CONJUGAISON (série "&amp;M22&amp;")"</f>
        <v>CM2 - TEST DE CONJUGAISON (série 297)</v>
      </c>
      <c r="B18" s="8"/>
      <c r="C18" s="8"/>
      <c r="D18" s="8"/>
      <c r="E18" s="8"/>
      <c r="F18" s="8"/>
      <c r="G18" s="8"/>
      <c r="H18" s="8"/>
      <c r="I18" s="8"/>
      <c r="J18" s="8"/>
    </row>
    <row r="19" spans="1:13" ht="11.25" customHeight="1"/>
    <row r="20" spans="1:13" ht="19.7" customHeight="1">
      <c r="A20">
        <v>1</v>
      </c>
      <c r="B20" s="5" t="str">
        <f ca="1">CHOOSE(RANDBETWEEN(1,2),"présent cond.","fut. antérieur")</f>
        <v>présent cond.</v>
      </c>
      <c r="C20" s="2" t="str">
        <f ca="1">CHOOSE(RANDBETWEEN(1,3),"être","avoir","aller")</f>
        <v>être</v>
      </c>
      <c r="D20" s="2" t="str">
        <f ca="1">CHOOSE(RANDBETWEEN(1,4),"je","tu","il","elle")</f>
        <v>tu</v>
      </c>
      <c r="E20" s="6" t="s">
        <v>3</v>
      </c>
      <c r="F20">
        <v>11</v>
      </c>
      <c r="G20" s="5" t="str">
        <f ca="1">CHOOSE(RANDBETWEEN(1,2),"présent cond.","fut. antérieur")</f>
        <v>fut. antérieur</v>
      </c>
      <c r="H20" s="2" t="str">
        <f ca="1">CHOOSE(RANDBETWEEN(1,3),"être","avoir","aller")</f>
        <v>aller</v>
      </c>
      <c r="I20" s="2" t="str">
        <f ca="1">CHOOSE(RANDBETWEEN(1,4),"je","tu","il","elle")</f>
        <v>tu</v>
      </c>
      <c r="J20" s="7" t="s">
        <v>3</v>
      </c>
    </row>
    <row r="21" spans="1:13" ht="19.7" customHeight="1">
      <c r="A21">
        <v>2</v>
      </c>
      <c r="B21" s="5" t="str">
        <f t="shared" ref="B21:B29" ca="1" si="2">CHOOSE(RANDBETWEEN(1,2),"présent cond.","fut. antérieur")</f>
        <v>présent cond.</v>
      </c>
      <c r="C21" s="2" t="str">
        <f ca="1">CHOOSE(RANDBETWEEN(1,10),"marcher","manger","nager","tomber","avancer","chanter","aimer","annoncer","ranger","décider")</f>
        <v>marcher</v>
      </c>
      <c r="D21" s="2" t="str">
        <f ca="1">CHOOSE(RANDBETWEEN(1,4),"nous","vous","ils","elles")</f>
        <v>elles</v>
      </c>
      <c r="E21" s="6" t="s">
        <v>3</v>
      </c>
      <c r="F21">
        <v>12</v>
      </c>
      <c r="G21" s="5" t="str">
        <f t="shared" ref="G21:G29" ca="1" si="3">CHOOSE(RANDBETWEEN(1,2),"présent cond.","fut. antérieur")</f>
        <v>fut. antérieur</v>
      </c>
      <c r="H21" s="2" t="str">
        <f ca="1">CHOOSE(RANDBETWEEN(1,10),"marcher","manger","nager","tomber","avancer","chanter","aimer","annoncer","ranger","décider")</f>
        <v>annoncer</v>
      </c>
      <c r="I21" s="2" t="str">
        <f ca="1">CHOOSE(RANDBETWEEN(1,4),"nous","vous","ils","elles")</f>
        <v>nous</v>
      </c>
      <c r="J21" s="7" t="s">
        <v>3</v>
      </c>
      <c r="L21">
        <f ca="1">RAND()</f>
        <v>0.82241116505419853</v>
      </c>
      <c r="M21">
        <f ca="1">ROUND(+L21*1000,0)</f>
        <v>822</v>
      </c>
    </row>
    <row r="22" spans="1:13" ht="19.7" customHeight="1">
      <c r="A22">
        <v>3</v>
      </c>
      <c r="B22" s="5" t="str">
        <f t="shared" ca="1" si="2"/>
        <v>fut. antérieur</v>
      </c>
      <c r="C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embellir</v>
      </c>
      <c r="D22" s="2" t="str">
        <f ca="1">CHOOSE(RANDBETWEEN(1,4),"je","tu","il","elle")</f>
        <v>il</v>
      </c>
      <c r="E22" s="6" t="s">
        <v>3</v>
      </c>
      <c r="F22">
        <v>13</v>
      </c>
      <c r="G22" s="5" t="str">
        <f t="shared" ca="1" si="3"/>
        <v>fut. antérieur</v>
      </c>
      <c r="H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I22" s="2" t="str">
        <f ca="1">CHOOSE(RANDBETWEEN(1,4),"je","tu","il","elle")</f>
        <v>tu</v>
      </c>
      <c r="J22" s="7" t="s">
        <v>3</v>
      </c>
      <c r="L22">
        <f ca="1">RAND()</f>
        <v>0.29724706878301976</v>
      </c>
      <c r="M22">
        <f ca="1">ROUND(+L22*1000,0)</f>
        <v>297</v>
      </c>
    </row>
    <row r="23" spans="1:13" ht="19.7" customHeight="1">
      <c r="A23">
        <v>4</v>
      </c>
      <c r="B23" s="5" t="str">
        <f t="shared" ca="1" si="2"/>
        <v>présent cond.</v>
      </c>
      <c r="C23" s="2" t="str">
        <f ca="1">CHOOSE(RANDBETWEEN(1,8),"faire","dire","partir","prendre","pouvoir","venir","voir","vouloir")</f>
        <v>venir</v>
      </c>
      <c r="D23" s="2" t="str">
        <f ca="1">CHOOSE(RANDBETWEEN(1,4),"nous","vous","ils","elles")</f>
        <v>elles</v>
      </c>
      <c r="E23" s="6" t="s">
        <v>3</v>
      </c>
      <c r="F23">
        <v>14</v>
      </c>
      <c r="G23" s="5" t="str">
        <f t="shared" ca="1" si="3"/>
        <v>présent cond.</v>
      </c>
      <c r="H23" s="2" t="str">
        <f ca="1">CHOOSE(RANDBETWEEN(1,8),"faire","dire","partir","prendre","pouvoir","venir","voir","vouloir")</f>
        <v>partir</v>
      </c>
      <c r="I23" s="2" t="str">
        <f ca="1">CHOOSE(RANDBETWEEN(1,4),"nous","vous","ils","elles")</f>
        <v>nous</v>
      </c>
      <c r="J23" s="7" t="s">
        <v>3</v>
      </c>
    </row>
    <row r="24" spans="1:13" ht="19.7" customHeight="1">
      <c r="A24">
        <v>5</v>
      </c>
      <c r="B24" s="5" t="str">
        <f t="shared" ca="1" si="2"/>
        <v>fut. antérieur</v>
      </c>
      <c r="C24" s="2" t="str">
        <f ca="1">CHOOSE(RANDBETWEEN(1,7),"régner","payer","nettoyer","chanceler","appeler","acheter","jeter")</f>
        <v>jeter</v>
      </c>
      <c r="D24" s="2" t="str">
        <f ca="1">CHOOSE(RANDBETWEEN(1,4),"nous","vous","ils","elles")</f>
        <v>nous</v>
      </c>
      <c r="E24" s="6" t="s">
        <v>3</v>
      </c>
      <c r="F24">
        <v>15</v>
      </c>
      <c r="G24" s="5" t="str">
        <f t="shared" ca="1" si="3"/>
        <v>fut. antérieur</v>
      </c>
      <c r="H24" s="2" t="str">
        <f ca="1">CHOOSE(RANDBETWEEN(1,7),"régner","payer","nettoyer","chanceler","appeler","acheter","jeter")</f>
        <v>appeler</v>
      </c>
      <c r="I24" s="2" t="str">
        <f ca="1">CHOOSE(RANDBETWEEN(1,4),"nous","vous","ils","elles")</f>
        <v>vous</v>
      </c>
      <c r="J24" s="7" t="s">
        <v>3</v>
      </c>
    </row>
    <row r="25" spans="1:13" ht="19.7" customHeight="1">
      <c r="A25">
        <v>6</v>
      </c>
      <c r="B25" s="5" t="str">
        <f t="shared" ca="1" si="2"/>
        <v>présent cond.</v>
      </c>
      <c r="C25" s="2" t="str">
        <f ca="1">CHOOSE(RANDBETWEEN(1,9),"retourner","tomber","aller","entrer","rentrer","rester","arriver","monter","passer")</f>
        <v>rentrer</v>
      </c>
      <c r="D25" s="2" t="str">
        <f ca="1">CHOOSE(RANDBETWEEN(1,4),"je","tu","il","elle")</f>
        <v>il</v>
      </c>
      <c r="E25" s="6" t="s">
        <v>3</v>
      </c>
      <c r="F25">
        <v>16</v>
      </c>
      <c r="G25" s="5" t="str">
        <f t="shared" ca="1" si="3"/>
        <v>présent cond.</v>
      </c>
      <c r="H25" s="2" t="str">
        <f ca="1">CHOOSE(RANDBETWEEN(1,9),"retourner","tomber","aller","entrer","rentrer","rester","arriver","monter","passer")</f>
        <v>entrer</v>
      </c>
      <c r="I25" s="2" t="str">
        <f ca="1">CHOOSE(RANDBETWEEN(1,4),"je","tu","il","elle")</f>
        <v>tu</v>
      </c>
      <c r="J25" s="7" t="s">
        <v>3</v>
      </c>
    </row>
    <row r="26" spans="1:13" ht="19.7" customHeight="1">
      <c r="A26">
        <v>7</v>
      </c>
      <c r="B26" s="5" t="str">
        <f t="shared" ca="1" si="2"/>
        <v>présent cond.</v>
      </c>
      <c r="C2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D26" s="2" t="str">
        <f ca="1">CHOOSE(RANDBETWEEN(1,4),"nous","vous","ils","elles")</f>
        <v>nous</v>
      </c>
      <c r="E26" s="6" t="s">
        <v>3</v>
      </c>
      <c r="F26">
        <v>17</v>
      </c>
      <c r="G26" s="5" t="str">
        <f t="shared" ca="1" si="3"/>
        <v>fut. antérieur</v>
      </c>
      <c r="H2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I26" s="2" t="str">
        <f ca="1">CHOOSE(RANDBETWEEN(1,4),"nous","vous","ils","elles")</f>
        <v>nous</v>
      </c>
      <c r="J26" s="7" t="s">
        <v>3</v>
      </c>
    </row>
    <row r="27" spans="1:13" ht="19.7" customHeight="1">
      <c r="A27">
        <v>8</v>
      </c>
      <c r="B27" s="5" t="str">
        <f t="shared" ca="1" si="2"/>
        <v>fut. antérieur</v>
      </c>
      <c r="C27" s="2" t="str">
        <f ca="1">CHOOSE(RANDBETWEEN(1,8),"faire","dire","partir","prendre","pouvoir","venir","voir","vouloir")</f>
        <v>dire</v>
      </c>
      <c r="D27" s="2" t="str">
        <f ca="1">CHOOSE(RANDBETWEEN(1,4),"je","tu","il","elle")</f>
        <v>elle</v>
      </c>
      <c r="E27" s="6" t="s">
        <v>3</v>
      </c>
      <c r="F27">
        <v>18</v>
      </c>
      <c r="G27" s="5" t="str">
        <f t="shared" ca="1" si="3"/>
        <v>présent cond.</v>
      </c>
      <c r="H27" s="2" t="str">
        <f ca="1">CHOOSE(RANDBETWEEN(1,8),"faire","dire","partir","prendre","pouvoir","venir","voir","vouloir")</f>
        <v>partir</v>
      </c>
      <c r="I27" s="2" t="str">
        <f ca="1">CHOOSE(RANDBETWEEN(1,4),"je","tu","il","elle")</f>
        <v>je</v>
      </c>
      <c r="J27" s="7" t="s">
        <v>3</v>
      </c>
    </row>
    <row r="28" spans="1:13" ht="19.7" customHeight="1">
      <c r="A28">
        <v>9</v>
      </c>
      <c r="B28" s="5" t="str">
        <f t="shared" ca="1" si="2"/>
        <v>fut. antérieur</v>
      </c>
      <c r="C28" s="2" t="str">
        <f ca="1">CHOOSE(RANDBETWEEN(1,7),"régner","payer","nettoyer","chanceler","appeler","acheter","jeter")</f>
        <v>nettoyer</v>
      </c>
      <c r="D28" s="2" t="str">
        <f ca="1">CHOOSE(RANDBETWEEN(1,4),"je","tu","il","elle")</f>
        <v>il</v>
      </c>
      <c r="E28" s="6" t="s">
        <v>3</v>
      </c>
      <c r="F28">
        <v>19</v>
      </c>
      <c r="G28" s="5" t="str">
        <f t="shared" ca="1" si="3"/>
        <v>présent cond.</v>
      </c>
      <c r="H28" s="2" t="str">
        <f ca="1">CHOOSE(RANDBETWEEN(1,7),"régner","payer","nettoyer","chanceler","appeler","acheter","jeter")</f>
        <v>régner</v>
      </c>
      <c r="I28" s="2" t="str">
        <f ca="1">CHOOSE(RANDBETWEEN(1,4),"je","tu","il","elle")</f>
        <v>il</v>
      </c>
      <c r="J28" s="7" t="s">
        <v>3</v>
      </c>
    </row>
    <row r="29" spans="1:13" ht="19.7" customHeight="1">
      <c r="A29">
        <v>10</v>
      </c>
      <c r="B29" s="5" t="str">
        <f t="shared" ca="1" si="2"/>
        <v>présent cond.</v>
      </c>
      <c r="C29" s="2" t="str">
        <f ca="1">CHOOSE(RANDBETWEEN(1,9),"retourner","tomber","aller","entrer","rentrer","rester","arriver","monter","passer")</f>
        <v>rentrer</v>
      </c>
      <c r="D29" s="2" t="str">
        <f ca="1">CHOOSE(RANDBETWEEN(1,4),"nous","vous","ils","elles")</f>
        <v>ils</v>
      </c>
      <c r="E29" s="6" t="s">
        <v>3</v>
      </c>
      <c r="F29">
        <v>20</v>
      </c>
      <c r="G29" s="5" t="str">
        <f t="shared" ca="1" si="3"/>
        <v>présent cond.</v>
      </c>
      <c r="H29" s="2" t="str">
        <f ca="1">CHOOSE(RANDBETWEEN(1,9),"retourner","tomber","aller","entrer","rentrer","rester","arriver","monter","passer")</f>
        <v>tomber</v>
      </c>
      <c r="I29" s="2" t="str">
        <f ca="1">CHOOSE(RANDBETWEEN(1,4),"nous","vous","ils","elles")</f>
        <v>nous</v>
      </c>
      <c r="J29" s="7" t="s">
        <v>3</v>
      </c>
    </row>
  </sheetData>
  <mergeCells count="6">
    <mergeCell ref="A18:J18"/>
    <mergeCell ref="A1:E1"/>
    <mergeCell ref="F1:J1"/>
    <mergeCell ref="A3:J3"/>
    <mergeCell ref="A16:E16"/>
    <mergeCell ref="F16:J1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view="pageLayout" zoomScaleNormal="100" zoomScaleSheetLayoutView="80" workbookViewId="0">
      <selection activeCell="J36" sqref="J36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0.19383778636588933</v>
      </c>
      <c r="M1">
        <f ca="1">ROUND(+L1*1000,0)</f>
        <v>194</v>
      </c>
    </row>
    <row r="2" spans="1:13" ht="15.75">
      <c r="J2" s="4"/>
    </row>
    <row r="3" spans="1:13" ht="23.25">
      <c r="A3" s="8" t="str">
        <f ca="1">"Cm1 - TEST DE CONJUGAISON : PRESENT (série "&amp;M1&amp;")"</f>
        <v>Cm1 - TEST DE CONJUGAISON : PRESENT (série 194)</v>
      </c>
      <c r="B3" s="8"/>
      <c r="C3" s="8"/>
      <c r="D3" s="8"/>
      <c r="E3" s="8"/>
      <c r="F3" s="8"/>
      <c r="G3" s="8"/>
      <c r="H3" s="8"/>
      <c r="I3" s="8"/>
      <c r="J3" s="8"/>
    </row>
    <row r="5" spans="1:13" ht="20.25" customHeight="1">
      <c r="A5">
        <v>1</v>
      </c>
      <c r="C5" s="2" t="str">
        <f ca="1">CHOOSE(RANDBETWEEN(1,3),"être","avoir","aller")</f>
        <v>être</v>
      </c>
      <c r="D5" s="2" t="str">
        <f ca="1">CHOOSE(RANDBETWEEN(1,3),"je","tu","il")</f>
        <v>il</v>
      </c>
      <c r="E5" s="1" t="s">
        <v>0</v>
      </c>
      <c r="F5" s="3">
        <v>16</v>
      </c>
      <c r="H5" s="2" t="str">
        <f ca="1">CHOOSE(RANDBETWEEN(1,3),"être","avoir","aller")</f>
        <v>aller</v>
      </c>
      <c r="I5" s="2" t="str">
        <f ca="1">CHOOSE(RANDBETWEEN(1,3),"nous","vous","ils")</f>
        <v>ils</v>
      </c>
      <c r="J5" s="1" t="s">
        <v>0</v>
      </c>
    </row>
    <row r="6" spans="1:13" ht="20.25" customHeight="1">
      <c r="A6">
        <v>2</v>
      </c>
      <c r="C6" s="2" t="str">
        <f ca="1">CHOOSE(RANDBETWEEN(1,10),"marcher","manger","nager","tomber","avancer","chanter","aimer","annoncer","ranger","décider")</f>
        <v>chanter</v>
      </c>
      <c r="D6" s="2" t="str">
        <f ca="1">CHOOSE(RANDBETWEEN(1,3),"nous","vous","ils")</f>
        <v>ils</v>
      </c>
      <c r="E6" s="1" t="s">
        <v>0</v>
      </c>
      <c r="F6" s="3">
        <v>17</v>
      </c>
      <c r="H6" s="2" t="str">
        <f ca="1">CHOOSE(RANDBETWEEN(1,10),"marcher","manger","nager","tomber","avancer","chanter","aimer","annoncer","ranger","décider")</f>
        <v>marcher</v>
      </c>
      <c r="I6" s="2" t="str">
        <f ca="1">CHOOSE(RANDBETWEEN(1,3),"je","tu","il")</f>
        <v>il</v>
      </c>
      <c r="J6" s="1" t="s">
        <v>0</v>
      </c>
    </row>
    <row r="7" spans="1:13" ht="20.25" customHeight="1">
      <c r="A7">
        <v>3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D7" s="2" t="str">
        <f ca="1">CHOOSE(RANDBETWEEN(1,3),"je","tu","il")</f>
        <v>il</v>
      </c>
      <c r="E7" s="1" t="s">
        <v>0</v>
      </c>
      <c r="F7" s="3">
        <v>18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grandir</v>
      </c>
      <c r="I7" s="2" t="str">
        <f ca="1">CHOOSE(RANDBETWEEN(1,3),"nous","vous","ils")</f>
        <v>vous</v>
      </c>
      <c r="J7" s="1" t="s">
        <v>0</v>
      </c>
    </row>
    <row r="8" spans="1:13" ht="20.25" customHeight="1">
      <c r="A8">
        <v>4</v>
      </c>
      <c r="C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D8" s="2" t="str">
        <f ca="1">CHOOSE(RANDBETWEEN(1,3),"nous","vous","ils")</f>
        <v>vous</v>
      </c>
      <c r="E8" s="1" t="s">
        <v>0</v>
      </c>
      <c r="F8" s="3">
        <v>19</v>
      </c>
      <c r="H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I8" s="2" t="str">
        <f ca="1">CHOOSE(RANDBETWEEN(1,3),"je","tu","il")</f>
        <v>je</v>
      </c>
      <c r="J8" s="1" t="s">
        <v>0</v>
      </c>
    </row>
    <row r="9" spans="1:13" ht="20.25" customHeight="1">
      <c r="A9">
        <v>5</v>
      </c>
      <c r="C9" s="2" t="str">
        <f ca="1">CHOOSE(RANDBETWEEN(1,3),"être","avoir","aller")</f>
        <v>aller</v>
      </c>
      <c r="D9" s="2" t="str">
        <f ca="1">CHOOSE(RANDBETWEEN(1,3),"nous","vous","ils")</f>
        <v>nous</v>
      </c>
      <c r="E9" s="1" t="s">
        <v>0</v>
      </c>
      <c r="F9" s="3">
        <v>20</v>
      </c>
      <c r="H9" s="2" t="str">
        <f ca="1">CHOOSE(RANDBETWEEN(1,3),"être","avoir","aller")</f>
        <v>avoir</v>
      </c>
      <c r="I9" s="2" t="str">
        <f ca="1">CHOOSE(RANDBETWEEN(1,3),"nous","vous","ils")</f>
        <v>vous</v>
      </c>
      <c r="J9" s="1" t="s">
        <v>0</v>
      </c>
    </row>
    <row r="10" spans="1:13" ht="20.25" customHeight="1">
      <c r="A10">
        <v>6</v>
      </c>
      <c r="C10" s="2" t="str">
        <f ca="1">CHOOSE(RANDBETWEEN(1,3),"être","avoir","aller")</f>
        <v>être</v>
      </c>
      <c r="D10" s="2" t="str">
        <f ca="1">CHOOSE(RANDBETWEEN(1,3),"je","tu","il")</f>
        <v>il</v>
      </c>
      <c r="E10" s="1" t="s">
        <v>0</v>
      </c>
      <c r="F10" s="3">
        <v>21</v>
      </c>
      <c r="H10" s="2" t="str">
        <f ca="1">CHOOSE(RANDBETWEEN(1,3),"être","avoir","aller")</f>
        <v>être</v>
      </c>
      <c r="I10" s="2" t="str">
        <f ca="1">CHOOSE(RANDBETWEEN(1,3),"je","tu","il")</f>
        <v>je</v>
      </c>
      <c r="J10" s="1" t="s">
        <v>0</v>
      </c>
    </row>
    <row r="11" spans="1:13" ht="20.25" customHeight="1">
      <c r="A11">
        <v>7</v>
      </c>
      <c r="C11" s="2" t="str">
        <f ca="1">CHOOSE(RANDBETWEEN(1,10),"marcher","manger","nager","tomber","avancer","chanter","aimer","annoncer","ranger","décider")</f>
        <v>nager</v>
      </c>
      <c r="D11" s="2" t="str">
        <f ca="1">CHOOSE(RANDBETWEEN(1,3),"nous","vous","ils")</f>
        <v>nous</v>
      </c>
      <c r="E11" s="1" t="s">
        <v>0</v>
      </c>
      <c r="F11" s="3">
        <v>22</v>
      </c>
      <c r="H11" s="2" t="str">
        <f ca="1">CHOOSE(RANDBETWEEN(1,10),"marcher","manger","nager","tomber","avancer","chanter","aimer","annoncer","ranger","décider")</f>
        <v>ranger</v>
      </c>
      <c r="I11" s="2" t="str">
        <f ca="1">CHOOSE(RANDBETWEEN(1,3),"nous","vous","ils")</f>
        <v>nous</v>
      </c>
      <c r="J11" s="1" t="s">
        <v>0</v>
      </c>
    </row>
    <row r="12" spans="1:13" ht="20.25" customHeight="1">
      <c r="A12">
        <v>8</v>
      </c>
      <c r="C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s’épanouir</v>
      </c>
      <c r="D12" s="2" t="str">
        <f ca="1">CHOOSE(RANDBETWEEN(1,3),"je","tu","il")</f>
        <v>il</v>
      </c>
      <c r="E12" s="1" t="s">
        <v>0</v>
      </c>
      <c r="F12" s="3">
        <v>23</v>
      </c>
      <c r="H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I12" s="2" t="str">
        <f ca="1">CHOOSE(RANDBETWEEN(1,3),"je","tu","il")</f>
        <v>tu</v>
      </c>
      <c r="J12" s="1" t="s">
        <v>0</v>
      </c>
    </row>
    <row r="13" spans="1:13" ht="20.25" customHeight="1">
      <c r="A13">
        <v>9</v>
      </c>
      <c r="C13" s="2" t="str">
        <f ca="1">CHOOSE(RANDBETWEEN(1,10),"marcher","manger","nager","tomber","avancer","chanter","aimer","annoncer","ranger","décider")</f>
        <v>avancer</v>
      </c>
      <c r="D13" s="2" t="str">
        <f ca="1">CHOOSE(RANDBETWEEN(1,3),"je","tu","il")</f>
        <v>tu</v>
      </c>
      <c r="E13" s="1" t="s">
        <v>0</v>
      </c>
      <c r="F13" s="3">
        <v>24</v>
      </c>
      <c r="H13" s="2" t="str">
        <f ca="1">CHOOSE(RANDBETWEEN(1,10),"marcher","manger","nager","tomber","avancer","chanter","aimer","annoncer","ranger","décider")</f>
        <v>tomber</v>
      </c>
      <c r="I13" s="2" t="str">
        <f ca="1">CHOOSE(RANDBETWEEN(1,3),"nous","vous","ils")</f>
        <v>nous</v>
      </c>
      <c r="J13" s="1" t="s">
        <v>0</v>
      </c>
    </row>
    <row r="14" spans="1:13" ht="20.25" customHeight="1">
      <c r="A14">
        <v>10</v>
      </c>
      <c r="C14" s="2" t="str">
        <f ca="1">CHOOSE(RANDBETWEEN(1,10),"marcher","manger","nager","tomber","avancer","chanter","aimer","annoncer","ranger","décider")</f>
        <v>marcher</v>
      </c>
      <c r="D14" s="2" t="str">
        <f ca="1">CHOOSE(RANDBETWEEN(1,3),"nous","vous","ils")</f>
        <v>ils</v>
      </c>
      <c r="E14" s="1" t="s">
        <v>0</v>
      </c>
      <c r="F14" s="3">
        <v>25</v>
      </c>
      <c r="H14" s="2" t="str">
        <f ca="1">CHOOSE(RANDBETWEEN(1,10),"marcher","manger","nager","tomber","avancer","chanter","aimer","annoncer","ranger","décider")</f>
        <v>annoncer</v>
      </c>
      <c r="I14" s="2" t="str">
        <f ca="1">CHOOSE(RANDBETWEEN(1,3),"je","tu","il")</f>
        <v>tu</v>
      </c>
      <c r="J14" s="1" t="s">
        <v>0</v>
      </c>
    </row>
    <row r="15" spans="1:13" ht="20.25" customHeight="1">
      <c r="A15">
        <v>11</v>
      </c>
      <c r="C15" s="2" t="str">
        <f ca="1">CHOOSE(RANDBETWEEN(1,3),"être","avoir","aller")</f>
        <v>avoir</v>
      </c>
      <c r="D15" s="2" t="str">
        <f ca="1">CHOOSE(RANDBETWEEN(1,3),"je","tu","il")</f>
        <v>il</v>
      </c>
      <c r="E15" s="1" t="s">
        <v>0</v>
      </c>
      <c r="F15" s="3">
        <v>26</v>
      </c>
      <c r="H15" s="2" t="str">
        <f ca="1">CHOOSE(RANDBETWEEN(1,3),"être","avoir","aller")</f>
        <v>avoir</v>
      </c>
      <c r="I15" s="2" t="str">
        <f ca="1">CHOOSE(RANDBETWEEN(1,3),"nous","vous","ils")</f>
        <v>ils</v>
      </c>
      <c r="J15" s="1" t="s">
        <v>0</v>
      </c>
    </row>
    <row r="16" spans="1:13" ht="20.25" customHeight="1">
      <c r="A16">
        <v>12</v>
      </c>
      <c r="C16" s="2" t="str">
        <f ca="1">CHOOSE(RANDBETWEEN(1,10),"marcher","manger","nager","tomber","avancer","chanter","aimer","annoncer","ranger","décider")</f>
        <v>annoncer</v>
      </c>
      <c r="D16" s="2" t="str">
        <f ca="1">CHOOSE(RANDBETWEEN(1,3),"nous","vous","ils")</f>
        <v>nous</v>
      </c>
      <c r="E16" s="1" t="s">
        <v>0</v>
      </c>
      <c r="F16" s="3">
        <v>27</v>
      </c>
      <c r="H16" s="2" t="str">
        <f ca="1">CHOOSE(RANDBETWEEN(1,10),"marcher","manger","nager","tomber","avancer","chanter","aimer","annoncer","ranger","décider")</f>
        <v>décider</v>
      </c>
      <c r="I16" s="2" t="str">
        <f ca="1">CHOOSE(RANDBETWEEN(1,3),"je","tu","il")</f>
        <v>il</v>
      </c>
      <c r="J16" s="1" t="s">
        <v>0</v>
      </c>
    </row>
    <row r="17" spans="1:13" ht="20.25" customHeight="1">
      <c r="A17">
        <v>13</v>
      </c>
      <c r="C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élargir</v>
      </c>
      <c r="D17" s="2" t="str">
        <f ca="1">CHOOSE(RANDBETWEEN(1,3),"je","tu","il")</f>
        <v>il</v>
      </c>
      <c r="E17" s="1" t="s">
        <v>0</v>
      </c>
      <c r="F17" s="3">
        <v>28</v>
      </c>
      <c r="H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I17" s="2" t="str">
        <f ca="1">CHOOSE(RANDBETWEEN(1,3),"nous","vous","ils")</f>
        <v>vous</v>
      </c>
      <c r="J17" s="1" t="s">
        <v>0</v>
      </c>
    </row>
    <row r="18" spans="1:13" ht="20.25" customHeight="1">
      <c r="A18">
        <v>14</v>
      </c>
      <c r="C18" s="2" t="str">
        <f ca="1">CHOOSE(RANDBETWEEN(1,3),"être","avoir","aller")</f>
        <v>aller</v>
      </c>
      <c r="D18" s="2" t="str">
        <f ca="1">CHOOSE(RANDBETWEEN(1,3),"nous","vous","ils")</f>
        <v>nous</v>
      </c>
      <c r="E18" s="1" t="s">
        <v>0</v>
      </c>
      <c r="F18" s="3">
        <v>29</v>
      </c>
      <c r="H18" s="2" t="str">
        <f ca="1">CHOOSE(RANDBETWEEN(1,3),"être","avoir","aller")</f>
        <v>être</v>
      </c>
      <c r="I18" s="2" t="str">
        <f ca="1">CHOOSE(RANDBETWEEN(1,3),"je","tu","il")</f>
        <v>il</v>
      </c>
      <c r="J18" s="1" t="s">
        <v>0</v>
      </c>
    </row>
    <row r="19" spans="1:13" ht="20.25" customHeight="1">
      <c r="A19">
        <v>15</v>
      </c>
      <c r="C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D19" s="2" t="str">
        <f ca="1">CHOOSE(RANDBETWEEN(1,3),"je","tu","il")</f>
        <v>il</v>
      </c>
      <c r="E19" s="1" t="s">
        <v>0</v>
      </c>
      <c r="F19" s="3">
        <v>30</v>
      </c>
      <c r="H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I19" s="2" t="str">
        <f ca="1">CHOOSE(RANDBETWEEN(1,3),"nous","vous","ils")</f>
        <v>ils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7.7202805277634567E-2</v>
      </c>
      <c r="M22">
        <f ca="1">ROUND(+L22*1000,0)</f>
        <v>77</v>
      </c>
    </row>
    <row r="23" spans="1:13" ht="15.75">
      <c r="J23" s="4"/>
    </row>
    <row r="24" spans="1:13" ht="23.25">
      <c r="A24" s="8" t="str">
        <f ca="1">"Cm2 - TEST DE CONJUGAISON : PRESENT (série "&amp;M22&amp;")"</f>
        <v>Cm2 - TEST DE CONJUGAISON : PRESENT (série 77)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20.25" customHeight="1">
      <c r="A26">
        <v>1</v>
      </c>
      <c r="C26" s="2" t="str">
        <f ca="1">CHOOSE(RANDBETWEEN(1,3),"être","avoir","aller")</f>
        <v>être</v>
      </c>
      <c r="D26" s="2" t="str">
        <f ca="1">CHOOSE(RANDBETWEEN(1,3),"je","tu","il")</f>
        <v>je</v>
      </c>
      <c r="E26" s="1" t="s">
        <v>0</v>
      </c>
      <c r="F26" s="3">
        <v>16</v>
      </c>
      <c r="H26" s="2" t="str">
        <f ca="1">CHOOSE(RANDBETWEEN(1,3),"être","avoir","aller")</f>
        <v>avoir</v>
      </c>
      <c r="I26" s="2" t="str">
        <f ca="1">CHOOSE(RANDBETWEEN(1,3),"nous","vous","ils")</f>
        <v>ils</v>
      </c>
      <c r="J26" s="1" t="s">
        <v>0</v>
      </c>
    </row>
    <row r="27" spans="1:13" ht="20.25" customHeight="1">
      <c r="A27">
        <v>2</v>
      </c>
      <c r="C27" s="2" t="str">
        <f ca="1">CHOOSE(RANDBETWEEN(1,10),"marcher","manger","nager","tomber","avancer","chanter","aimer","annoncer","ranger","décider")</f>
        <v>manger</v>
      </c>
      <c r="D27" s="2" t="str">
        <f ca="1">CHOOSE(RANDBETWEEN(1,3),"nous","vous","ils")</f>
        <v>nous</v>
      </c>
      <c r="E27" s="1" t="s">
        <v>0</v>
      </c>
      <c r="F27" s="3">
        <v>17</v>
      </c>
      <c r="H27" s="2" t="str">
        <f ca="1">CHOOSE(RANDBETWEEN(1,10),"marcher","manger","nager","tomber","avancer","chanter","aimer","annoncer","ranger","décider")</f>
        <v>avancer</v>
      </c>
      <c r="I27" s="2" t="str">
        <f ca="1">CHOOSE(RANDBETWEEN(1,3),"je","tu","il")</f>
        <v>je</v>
      </c>
      <c r="J27" s="1" t="s">
        <v>0</v>
      </c>
    </row>
    <row r="28" spans="1:13" ht="20.25" customHeight="1">
      <c r="A28">
        <v>3</v>
      </c>
      <c r="C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D28" s="2" t="str">
        <f ca="1">CHOOSE(RANDBETWEEN(1,3),"je","tu","il")</f>
        <v>il</v>
      </c>
      <c r="E28" s="1" t="s">
        <v>0</v>
      </c>
      <c r="F28" s="3">
        <v>18</v>
      </c>
      <c r="H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I28" s="2" t="str">
        <f ca="1">CHOOSE(RANDBETWEEN(1,3),"nous","vous","ils")</f>
        <v>vous</v>
      </c>
      <c r="J28" s="1" t="s">
        <v>0</v>
      </c>
    </row>
    <row r="29" spans="1:13" ht="20.25" customHeight="1">
      <c r="A29">
        <v>4</v>
      </c>
      <c r="C2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D29" s="2" t="str">
        <f ca="1">CHOOSE(RANDBETWEEN(1,3),"nous","vous","ils")</f>
        <v>vous</v>
      </c>
      <c r="E29" s="1" t="s">
        <v>0</v>
      </c>
      <c r="F29" s="3">
        <v>19</v>
      </c>
      <c r="H2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agir</v>
      </c>
      <c r="I29" s="2" t="str">
        <f ca="1">CHOOSE(RANDBETWEEN(1,3),"je","tu","il")</f>
        <v>tu</v>
      </c>
      <c r="J29" s="1" t="s">
        <v>0</v>
      </c>
    </row>
    <row r="30" spans="1:13" ht="20.25" customHeight="1">
      <c r="A30">
        <v>5</v>
      </c>
      <c r="C30" s="2" t="str">
        <f ca="1">CHOOSE(RANDBETWEEN(1,7),"régner","payer","nettoyer","chanceler","appeler","acheter","jeter")</f>
        <v>appeler</v>
      </c>
      <c r="D30" s="2" t="str">
        <f ca="1">CHOOSE(RANDBETWEEN(1,3),"nous","vous","ils")</f>
        <v>nous</v>
      </c>
      <c r="E30" s="1" t="s">
        <v>0</v>
      </c>
      <c r="F30" s="3">
        <v>20</v>
      </c>
      <c r="H30" s="2" t="str">
        <f ca="1">CHOOSE(RANDBETWEEN(1,7),"régner","payer","nettoyer","chanceler","appeler","acheter","jeter")</f>
        <v>chanceler</v>
      </c>
      <c r="I30" s="2" t="str">
        <f ca="1">CHOOSE(RANDBETWEEN(1,3),"nous","vous","ils")</f>
        <v>nous</v>
      </c>
      <c r="J30" s="1" t="s">
        <v>0</v>
      </c>
    </row>
    <row r="31" spans="1:13" ht="20.25" customHeight="1">
      <c r="A31">
        <v>6</v>
      </c>
      <c r="C31" s="2" t="str">
        <f ca="1">CHOOSE(RANDBETWEEN(1,3),"être","avoir","aller")</f>
        <v>avoir</v>
      </c>
      <c r="D31" s="2" t="str">
        <f ca="1">CHOOSE(RANDBETWEEN(1,3),"je","tu","il")</f>
        <v>il</v>
      </c>
      <c r="E31" s="1" t="s">
        <v>0</v>
      </c>
      <c r="F31" s="3">
        <v>21</v>
      </c>
      <c r="H31" s="2" t="str">
        <f ca="1">CHOOSE(RANDBETWEEN(1,3),"être","avoir","aller")</f>
        <v>avoir</v>
      </c>
      <c r="I31" s="2" t="str">
        <f ca="1">CHOOSE(RANDBETWEEN(1,3),"je","tu","il")</f>
        <v>il</v>
      </c>
      <c r="J31" s="1" t="s">
        <v>0</v>
      </c>
    </row>
    <row r="32" spans="1:13" ht="20.25" customHeight="1">
      <c r="A32">
        <v>7</v>
      </c>
      <c r="C32" s="2" t="str">
        <f ca="1">CHOOSE(RANDBETWEEN(1,10),"marcher","manger","nager","tomber","avancer","chanter","aimer","annoncer","ranger","décider")</f>
        <v>marcher</v>
      </c>
      <c r="D32" s="2" t="str">
        <f ca="1">CHOOSE(RANDBETWEEN(1,3),"nous","vous","ils")</f>
        <v>ils</v>
      </c>
      <c r="E32" s="1" t="s">
        <v>0</v>
      </c>
      <c r="F32" s="3">
        <v>22</v>
      </c>
      <c r="H32" s="2" t="str">
        <f ca="1">CHOOSE(RANDBETWEEN(1,10),"marcher","manger","nager","tomber","avancer","chanter","aimer","annoncer","ranger","décider")</f>
        <v>chanter</v>
      </c>
      <c r="I32" s="2" t="str">
        <f ca="1">CHOOSE(RANDBETWEEN(1,3),"nous","vous","ils")</f>
        <v>ils</v>
      </c>
      <c r="J32" s="1" t="s">
        <v>0</v>
      </c>
    </row>
    <row r="33" spans="1:10" ht="20.25" customHeight="1">
      <c r="A33">
        <v>8</v>
      </c>
      <c r="C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s’épanouir</v>
      </c>
      <c r="D33" s="2" t="str">
        <f ca="1">CHOOSE(RANDBETWEEN(1,3),"je","tu","il")</f>
        <v>il</v>
      </c>
      <c r="E33" s="1" t="s">
        <v>0</v>
      </c>
      <c r="F33" s="3">
        <v>23</v>
      </c>
      <c r="H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I33" s="2" t="str">
        <f ca="1">CHOOSE(RANDBETWEEN(1,3),"je","tu","il")</f>
        <v>tu</v>
      </c>
      <c r="J33" s="1" t="s">
        <v>0</v>
      </c>
    </row>
    <row r="34" spans="1:10" ht="20.25" customHeight="1">
      <c r="A34">
        <v>9</v>
      </c>
      <c r="C34" s="2" t="str">
        <f ca="1">CHOOSE(RANDBETWEEN(1,7),"régner","payer","nettoyer","chanceler","appeler","acheter","jeter")</f>
        <v>jeter</v>
      </c>
      <c r="D34" s="2" t="str">
        <f ca="1">CHOOSE(RANDBETWEEN(1,3),"je","tu","il")</f>
        <v>il</v>
      </c>
      <c r="E34" s="1" t="s">
        <v>0</v>
      </c>
      <c r="F34" s="3">
        <v>24</v>
      </c>
      <c r="H34" s="2" t="str">
        <f ca="1">CHOOSE(RANDBETWEEN(1,7),"régner","payer","nettoyer","chanceler","appeler","acheter","jeter")</f>
        <v>jeter</v>
      </c>
      <c r="I34" s="2" t="str">
        <f ca="1">CHOOSE(RANDBETWEEN(1,3),"nous","vous","ils")</f>
        <v>nous</v>
      </c>
      <c r="J34" s="1" t="s">
        <v>0</v>
      </c>
    </row>
    <row r="35" spans="1:10" ht="20.25" customHeight="1">
      <c r="A35">
        <v>10</v>
      </c>
      <c r="C35" s="2" t="str">
        <f ca="1">CHOOSE(RANDBETWEEN(1,7),"régner","payer","nettoyer","chanceler","appeler","acheter","jeter")</f>
        <v>acheter</v>
      </c>
      <c r="D35" s="2" t="str">
        <f ca="1">CHOOSE(RANDBETWEEN(1,3),"nous","vous","ils")</f>
        <v>ils</v>
      </c>
      <c r="E35" s="1" t="s">
        <v>0</v>
      </c>
      <c r="F35" s="3">
        <v>25</v>
      </c>
      <c r="H35" s="2" t="str">
        <f ca="1">CHOOSE(RANDBETWEEN(1,7),"régner","payer","nettoyer","chanceler","appeler","acheter","jeter")</f>
        <v>nettoyer</v>
      </c>
      <c r="I35" s="2" t="str">
        <f ca="1">CHOOSE(RANDBETWEEN(1,3),"je","tu","il")</f>
        <v>je</v>
      </c>
      <c r="J35" s="1" t="s">
        <v>0</v>
      </c>
    </row>
    <row r="36" spans="1:10" ht="20.25" customHeight="1">
      <c r="A36">
        <v>11</v>
      </c>
      <c r="C36" s="2" t="str">
        <f ca="1">CHOOSE(RANDBETWEEN(1,3),"être","avoir","aller")</f>
        <v>être</v>
      </c>
      <c r="D36" s="2" t="str">
        <f ca="1">CHOOSE(RANDBETWEEN(1,3),"je","tu","il")</f>
        <v>il</v>
      </c>
      <c r="E36" s="1" t="s">
        <v>0</v>
      </c>
      <c r="F36" s="3">
        <v>26</v>
      </c>
      <c r="H36" s="2" t="str">
        <f ca="1">CHOOSE(RANDBETWEEN(1,3),"être","avoir","aller")</f>
        <v>être</v>
      </c>
      <c r="I36" s="2" t="str">
        <f ca="1">CHOOSE(RANDBETWEEN(1,3),"nous","vous","ils")</f>
        <v>ils</v>
      </c>
      <c r="J36" s="1" t="s">
        <v>0</v>
      </c>
    </row>
    <row r="37" spans="1:10" ht="20.25" customHeight="1">
      <c r="A37">
        <v>12</v>
      </c>
      <c r="C37" s="2" t="str">
        <f ca="1">CHOOSE(RANDBETWEEN(1,10),"marcher","manger","nager","tomber","avancer","chanter","aimer","annoncer","ranger","décider")</f>
        <v>tomber</v>
      </c>
      <c r="D37" s="2" t="str">
        <f ca="1">CHOOSE(RANDBETWEEN(1,3),"nous","vous","ils")</f>
        <v>vous</v>
      </c>
      <c r="E37" s="1" t="s">
        <v>0</v>
      </c>
      <c r="F37" s="3">
        <v>27</v>
      </c>
      <c r="H37" s="2" t="str">
        <f ca="1">CHOOSE(RANDBETWEEN(1,10),"marcher","manger","nager","tomber","avancer","chanter","aimer","annoncer","ranger","décider")</f>
        <v>ranger</v>
      </c>
      <c r="I37" s="2" t="str">
        <f ca="1">CHOOSE(RANDBETWEEN(1,3),"je","tu","il")</f>
        <v>il</v>
      </c>
      <c r="J37" s="1" t="s">
        <v>0</v>
      </c>
    </row>
    <row r="38" spans="1:10" ht="20.25" customHeight="1">
      <c r="A38">
        <v>13</v>
      </c>
      <c r="C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D38" s="2" t="str">
        <f ca="1">CHOOSE(RANDBETWEEN(1,3),"je","tu","il")</f>
        <v>je</v>
      </c>
      <c r="E38" s="1" t="s">
        <v>0</v>
      </c>
      <c r="F38" s="3">
        <v>28</v>
      </c>
      <c r="H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maigrir</v>
      </c>
      <c r="I38" s="2" t="str">
        <f ca="1">CHOOSE(RANDBETWEEN(1,3),"nous","vous","ils")</f>
        <v>vous</v>
      </c>
      <c r="J38" s="1" t="s">
        <v>0</v>
      </c>
    </row>
    <row r="39" spans="1:10" ht="20.25" customHeight="1">
      <c r="A39">
        <v>14</v>
      </c>
      <c r="C3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agir</v>
      </c>
      <c r="D39" s="2" t="str">
        <f ca="1">CHOOSE(RANDBETWEEN(1,3),"nous","vous","ils")</f>
        <v>vous</v>
      </c>
      <c r="E39" s="1" t="s">
        <v>0</v>
      </c>
      <c r="F39" s="3">
        <v>29</v>
      </c>
      <c r="H3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I39" s="2" t="str">
        <f ca="1">CHOOSE(RANDBETWEEN(1,3),"je","tu","il")</f>
        <v>il</v>
      </c>
      <c r="J39" s="1" t="s">
        <v>0</v>
      </c>
    </row>
    <row r="40" spans="1:10" ht="20.25" customHeight="1">
      <c r="A40">
        <v>15</v>
      </c>
      <c r="C40" s="2" t="str">
        <f ca="1">CHOOSE(RANDBETWEEN(1,7),"régner","payer","nettoyer","chanceler","appeler","acheter","jeter")</f>
        <v>nettoyer</v>
      </c>
      <c r="D40" s="2" t="str">
        <f ca="1">CHOOSE(RANDBETWEEN(1,3),"je","tu","il")</f>
        <v>tu</v>
      </c>
      <c r="E40" s="1" t="s">
        <v>0</v>
      </c>
      <c r="F40" s="3">
        <v>30</v>
      </c>
      <c r="H40" s="2" t="str">
        <f ca="1">CHOOSE(RANDBETWEEN(1,7),"régner","payer","nettoyer","chanceler","appeler","acheter","jeter")</f>
        <v>régner</v>
      </c>
      <c r="I40" s="2" t="str">
        <f ca="1">CHOOSE(RANDBETWEEN(1,3),"nous","vous","ils")</f>
        <v>ils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scale="98" fitToWidth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view="pageLayout" zoomScaleNormal="100" zoomScaleSheetLayoutView="80" workbookViewId="0">
      <selection activeCell="C5" sqref="C5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0.95027708806159206</v>
      </c>
      <c r="M1">
        <f ca="1">ROUND(+L1*1000,0)</f>
        <v>950</v>
      </c>
    </row>
    <row r="2" spans="1:13" ht="15.75">
      <c r="J2" s="4"/>
    </row>
    <row r="3" spans="1:13" ht="23.25">
      <c r="A3" s="8" t="str">
        <f ca="1">"Cm - TEST DE CONJUGAISON : PRESENT (série "&amp;M1&amp;")"</f>
        <v>Cm - TEST DE CONJUGAISON : PRESENT (série 950)</v>
      </c>
      <c r="B3" s="8"/>
      <c r="C3" s="8"/>
      <c r="D3" s="8"/>
      <c r="E3" s="8"/>
      <c r="F3" s="8"/>
      <c r="G3" s="8"/>
      <c r="H3" s="8"/>
      <c r="I3" s="8"/>
      <c r="J3" s="8"/>
    </row>
    <row r="5" spans="1:13" ht="20.25" customHeight="1">
      <c r="A5">
        <v>1</v>
      </c>
      <c r="C5" s="2" t="str">
        <f ca="1">CHOOSE(RANDBETWEEN(1,8),"faire","dire","partir","prendre","pouvoir","venir","voir","vouloir")</f>
        <v>faire</v>
      </c>
      <c r="D5" s="2" t="str">
        <f ca="1">CHOOSE(RANDBETWEEN(1,3),"je","tu","il")</f>
        <v>tu</v>
      </c>
      <c r="E5" s="1" t="s">
        <v>0</v>
      </c>
      <c r="F5" s="3">
        <v>16</v>
      </c>
      <c r="H5" s="2" t="str">
        <f ca="1">CHOOSE(RANDBETWEEN(1,8),"faire","dire","partir","prendre","pouvoir","venir","voir","vouloir")</f>
        <v>faire</v>
      </c>
      <c r="I5" s="2" t="str">
        <f ca="1">CHOOSE(RANDBETWEEN(1,3),"nous","vous","ils")</f>
        <v>vous</v>
      </c>
      <c r="J5" s="1" t="s">
        <v>0</v>
      </c>
    </row>
    <row r="6" spans="1:13" ht="20.25" customHeight="1">
      <c r="A6">
        <v>2</v>
      </c>
      <c r="C6" s="2" t="str">
        <f t="shared" ref="C6:C19" ca="1" si="0">CHOOSE(RANDBETWEEN(1,8),"faire","dire","partir","prendre","pouvoir","venir","voir","vouloir")</f>
        <v>voir</v>
      </c>
      <c r="D6" s="2" t="str">
        <f ca="1">CHOOSE(RANDBETWEEN(1,3),"nous","vous","ils")</f>
        <v>vous</v>
      </c>
      <c r="E6" s="1" t="s">
        <v>0</v>
      </c>
      <c r="F6" s="3">
        <v>17</v>
      </c>
      <c r="H6" s="2" t="str">
        <f t="shared" ref="H6:H19" ca="1" si="1">CHOOSE(RANDBETWEEN(1,8),"faire","dire","partir","prendre","pouvoir","venir","voir","vouloir")</f>
        <v>faire</v>
      </c>
      <c r="I6" s="2" t="str">
        <f ca="1">CHOOSE(RANDBETWEEN(1,3),"je","tu","il")</f>
        <v>je</v>
      </c>
      <c r="J6" s="1" t="s">
        <v>0</v>
      </c>
    </row>
    <row r="7" spans="1:13" ht="20.25" customHeight="1">
      <c r="A7">
        <v>3</v>
      </c>
      <c r="C7" s="2" t="str">
        <f t="shared" ca="1" si="0"/>
        <v>dire</v>
      </c>
      <c r="D7" s="2" t="str">
        <f ca="1">CHOOSE(RANDBETWEEN(1,3),"je","tu","il")</f>
        <v>je</v>
      </c>
      <c r="E7" s="1" t="s">
        <v>0</v>
      </c>
      <c r="F7" s="3">
        <v>18</v>
      </c>
      <c r="H7" s="2" t="str">
        <f t="shared" ca="1" si="1"/>
        <v>faire</v>
      </c>
      <c r="I7" s="2" t="str">
        <f ca="1">CHOOSE(RANDBETWEEN(1,3),"nous","vous","ils")</f>
        <v>nous</v>
      </c>
      <c r="J7" s="1" t="s">
        <v>0</v>
      </c>
    </row>
    <row r="8" spans="1:13" ht="20.25" customHeight="1">
      <c r="A8">
        <v>4</v>
      </c>
      <c r="C8" s="2" t="str">
        <f t="shared" ca="1" si="0"/>
        <v>faire</v>
      </c>
      <c r="D8" s="2" t="str">
        <f ca="1">CHOOSE(RANDBETWEEN(1,3),"nous","vous","ils")</f>
        <v>nous</v>
      </c>
      <c r="E8" s="1" t="s">
        <v>0</v>
      </c>
      <c r="F8" s="3">
        <v>19</v>
      </c>
      <c r="H8" s="2" t="str">
        <f t="shared" ca="1" si="1"/>
        <v>venir</v>
      </c>
      <c r="I8" s="2" t="str">
        <f ca="1">CHOOSE(RANDBETWEEN(1,3),"je","tu","il")</f>
        <v>tu</v>
      </c>
      <c r="J8" s="1" t="s">
        <v>0</v>
      </c>
    </row>
    <row r="9" spans="1:13" ht="20.25" customHeight="1">
      <c r="A9">
        <v>5</v>
      </c>
      <c r="C9" s="2" t="str">
        <f t="shared" ca="1" si="0"/>
        <v>prendre</v>
      </c>
      <c r="D9" s="2" t="str">
        <f ca="1">CHOOSE(RANDBETWEEN(1,3),"nous","vous","ils")</f>
        <v>vous</v>
      </c>
      <c r="E9" s="1" t="s">
        <v>0</v>
      </c>
      <c r="F9" s="3">
        <v>20</v>
      </c>
      <c r="H9" s="2" t="str">
        <f t="shared" ca="1" si="1"/>
        <v>vouloir</v>
      </c>
      <c r="I9" s="2" t="str">
        <f ca="1">CHOOSE(RANDBETWEEN(1,3),"nous","vous","ils")</f>
        <v>nous</v>
      </c>
      <c r="J9" s="1" t="s">
        <v>0</v>
      </c>
    </row>
    <row r="10" spans="1:13" ht="20.25" customHeight="1">
      <c r="A10">
        <v>6</v>
      </c>
      <c r="C10" s="2" t="str">
        <f t="shared" ca="1" si="0"/>
        <v>partir</v>
      </c>
      <c r="D10" s="2" t="str">
        <f ca="1">CHOOSE(RANDBETWEEN(1,3),"je","tu","il")</f>
        <v>il</v>
      </c>
      <c r="E10" s="1" t="s">
        <v>0</v>
      </c>
      <c r="F10" s="3">
        <v>21</v>
      </c>
      <c r="H10" s="2" t="str">
        <f t="shared" ca="1" si="1"/>
        <v>partir</v>
      </c>
      <c r="I10" s="2" t="str">
        <f ca="1">CHOOSE(RANDBETWEEN(1,3),"je","tu","il")</f>
        <v>tu</v>
      </c>
      <c r="J10" s="1" t="s">
        <v>0</v>
      </c>
    </row>
    <row r="11" spans="1:13" ht="20.25" customHeight="1">
      <c r="A11">
        <v>7</v>
      </c>
      <c r="C11" s="2" t="str">
        <f t="shared" ca="1" si="0"/>
        <v>venir</v>
      </c>
      <c r="D11" s="2" t="str">
        <f ca="1">CHOOSE(RANDBETWEEN(1,3),"nous","vous","ils")</f>
        <v>nous</v>
      </c>
      <c r="E11" s="1" t="s">
        <v>0</v>
      </c>
      <c r="F11" s="3">
        <v>22</v>
      </c>
      <c r="H11" s="2" t="str">
        <f t="shared" ca="1" si="1"/>
        <v>voir</v>
      </c>
      <c r="I11" s="2" t="str">
        <f ca="1">CHOOSE(RANDBETWEEN(1,3),"nous","vous","ils")</f>
        <v>vous</v>
      </c>
      <c r="J11" s="1" t="s">
        <v>0</v>
      </c>
    </row>
    <row r="12" spans="1:13" ht="20.25" customHeight="1">
      <c r="A12">
        <v>8</v>
      </c>
      <c r="C12" s="2" t="str">
        <f t="shared" ca="1" si="0"/>
        <v>pouvoir</v>
      </c>
      <c r="D12" s="2" t="str">
        <f ca="1">CHOOSE(RANDBETWEEN(1,3),"je","tu","il")</f>
        <v>tu</v>
      </c>
      <c r="E12" s="1" t="s">
        <v>0</v>
      </c>
      <c r="F12" s="3">
        <v>23</v>
      </c>
      <c r="H12" s="2" t="str">
        <f t="shared" ca="1" si="1"/>
        <v>faire</v>
      </c>
      <c r="I12" s="2" t="str">
        <f ca="1">CHOOSE(RANDBETWEEN(1,3),"je","tu","il")</f>
        <v>tu</v>
      </c>
      <c r="J12" s="1" t="s">
        <v>0</v>
      </c>
    </row>
    <row r="13" spans="1:13" ht="20.25" customHeight="1">
      <c r="A13">
        <v>9</v>
      </c>
      <c r="C13" s="2" t="str">
        <f t="shared" ca="1" si="0"/>
        <v>vouloir</v>
      </c>
      <c r="D13" s="2" t="str">
        <f ca="1">CHOOSE(RANDBETWEEN(1,3),"je","tu","il")</f>
        <v>je</v>
      </c>
      <c r="E13" s="1" t="s">
        <v>0</v>
      </c>
      <c r="F13" s="3">
        <v>24</v>
      </c>
      <c r="H13" s="2" t="str">
        <f t="shared" ca="1" si="1"/>
        <v>pouvoir</v>
      </c>
      <c r="I13" s="2" t="str">
        <f ca="1">CHOOSE(RANDBETWEEN(1,3),"nous","vous","ils")</f>
        <v>ils</v>
      </c>
      <c r="J13" s="1" t="s">
        <v>0</v>
      </c>
    </row>
    <row r="14" spans="1:13" ht="20.25" customHeight="1">
      <c r="A14">
        <v>10</v>
      </c>
      <c r="C14" s="2" t="str">
        <f t="shared" ca="1" si="0"/>
        <v>pouvoir</v>
      </c>
      <c r="D14" s="2" t="str">
        <f ca="1">CHOOSE(RANDBETWEEN(1,3),"nous","vous","ils")</f>
        <v>vous</v>
      </c>
      <c r="E14" s="1" t="s">
        <v>0</v>
      </c>
      <c r="F14" s="3">
        <v>25</v>
      </c>
      <c r="H14" s="2" t="str">
        <f t="shared" ca="1" si="1"/>
        <v>dire</v>
      </c>
      <c r="I14" s="2" t="str">
        <f ca="1">CHOOSE(RANDBETWEEN(1,3),"je","tu","il")</f>
        <v>il</v>
      </c>
      <c r="J14" s="1" t="s">
        <v>0</v>
      </c>
    </row>
    <row r="15" spans="1:13" ht="20.25" customHeight="1">
      <c r="A15">
        <v>11</v>
      </c>
      <c r="C15" s="2" t="str">
        <f t="shared" ca="1" si="0"/>
        <v>vouloir</v>
      </c>
      <c r="D15" s="2" t="str">
        <f ca="1">CHOOSE(RANDBETWEEN(1,3),"je","tu","il")</f>
        <v>il</v>
      </c>
      <c r="E15" s="1" t="s">
        <v>0</v>
      </c>
      <c r="F15" s="3">
        <v>26</v>
      </c>
      <c r="H15" s="2" t="str">
        <f t="shared" ca="1" si="1"/>
        <v>pouvoir</v>
      </c>
      <c r="I15" s="2" t="str">
        <f ca="1">CHOOSE(RANDBETWEEN(1,3),"nous","vous","ils")</f>
        <v>ils</v>
      </c>
      <c r="J15" s="1" t="s">
        <v>0</v>
      </c>
    </row>
    <row r="16" spans="1:13" ht="20.25" customHeight="1">
      <c r="A16">
        <v>12</v>
      </c>
      <c r="C16" s="2" t="str">
        <f t="shared" ca="1" si="0"/>
        <v>pouvoir</v>
      </c>
      <c r="D16" s="2" t="str">
        <f ca="1">CHOOSE(RANDBETWEEN(1,3),"nous","vous","ils")</f>
        <v>ils</v>
      </c>
      <c r="E16" s="1" t="s">
        <v>0</v>
      </c>
      <c r="F16" s="3">
        <v>27</v>
      </c>
      <c r="H16" s="2" t="str">
        <f t="shared" ca="1" si="1"/>
        <v>faire</v>
      </c>
      <c r="I16" s="2" t="str">
        <f ca="1">CHOOSE(RANDBETWEEN(1,3),"je","tu","il")</f>
        <v>il</v>
      </c>
      <c r="J16" s="1" t="s">
        <v>0</v>
      </c>
    </row>
    <row r="17" spans="1:13" ht="20.25" customHeight="1">
      <c r="A17">
        <v>13</v>
      </c>
      <c r="C17" s="2" t="str">
        <f t="shared" ca="1" si="0"/>
        <v>faire</v>
      </c>
      <c r="D17" s="2" t="str">
        <f ca="1">CHOOSE(RANDBETWEEN(1,3),"je","tu","il")</f>
        <v>je</v>
      </c>
      <c r="E17" s="1" t="s">
        <v>0</v>
      </c>
      <c r="F17" s="3">
        <v>28</v>
      </c>
      <c r="H17" s="2" t="str">
        <f t="shared" ca="1" si="1"/>
        <v>dire</v>
      </c>
      <c r="I17" s="2" t="str">
        <f ca="1">CHOOSE(RANDBETWEEN(1,3),"nous","vous","ils")</f>
        <v>nous</v>
      </c>
      <c r="J17" s="1" t="s">
        <v>0</v>
      </c>
    </row>
    <row r="18" spans="1:13" ht="20.25" customHeight="1">
      <c r="A18">
        <v>14</v>
      </c>
      <c r="C18" s="2" t="str">
        <f t="shared" ca="1" si="0"/>
        <v>faire</v>
      </c>
      <c r="D18" s="2" t="str">
        <f ca="1">CHOOSE(RANDBETWEEN(1,3),"nous","vous","ils")</f>
        <v>nous</v>
      </c>
      <c r="E18" s="1" t="s">
        <v>0</v>
      </c>
      <c r="F18" s="3">
        <v>29</v>
      </c>
      <c r="H18" s="2" t="str">
        <f t="shared" ca="1" si="1"/>
        <v>dire</v>
      </c>
      <c r="I18" s="2" t="str">
        <f ca="1">CHOOSE(RANDBETWEEN(1,3),"je","tu","il")</f>
        <v>je</v>
      </c>
      <c r="J18" s="1" t="s">
        <v>0</v>
      </c>
    </row>
    <row r="19" spans="1:13" ht="20.25" customHeight="1">
      <c r="A19">
        <v>15</v>
      </c>
      <c r="C19" s="2" t="str">
        <f t="shared" ca="1" si="0"/>
        <v>prendre</v>
      </c>
      <c r="D19" s="2" t="str">
        <f ca="1">CHOOSE(RANDBETWEEN(1,3),"je","tu","il")</f>
        <v>il</v>
      </c>
      <c r="E19" s="1" t="s">
        <v>0</v>
      </c>
      <c r="F19" s="3">
        <v>30</v>
      </c>
      <c r="H19" s="2" t="str">
        <f t="shared" ca="1" si="1"/>
        <v>vouloir</v>
      </c>
      <c r="I19" s="2" t="str">
        <f ca="1">CHOOSE(RANDBETWEEN(1,3),"nous","vous","ils")</f>
        <v>nous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0.93950821956719244</v>
      </c>
      <c r="M22">
        <f ca="1">ROUND(+L22*1000,0)</f>
        <v>940</v>
      </c>
    </row>
    <row r="23" spans="1:13" ht="15.75">
      <c r="J23" s="4"/>
    </row>
    <row r="24" spans="1:13" ht="23.25">
      <c r="A24" s="8" t="str">
        <f ca="1">"Cm - TEST DE CONJUGAISON : PRESENT (série "&amp;M22&amp;")"</f>
        <v>Cm - TEST DE CONJUGAISON : PRESENT (série 940)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20.25" customHeight="1">
      <c r="A26">
        <v>1</v>
      </c>
      <c r="C26" s="2" t="str">
        <f t="shared" ref="C26:C40" ca="1" si="2">CHOOSE(RANDBETWEEN(1,8),"faire","dire","partir","prendre","pouvoir","venir","voir","vouloir")</f>
        <v>vouloir</v>
      </c>
      <c r="D26" s="2" t="str">
        <f ca="1">CHOOSE(RANDBETWEEN(1,3),"je","tu","il")</f>
        <v>tu</v>
      </c>
      <c r="E26" s="1" t="s">
        <v>0</v>
      </c>
      <c r="F26" s="3">
        <v>16</v>
      </c>
      <c r="H26" s="2" t="str">
        <f t="shared" ref="H26:H40" ca="1" si="3">CHOOSE(RANDBETWEEN(1,8),"faire","dire","partir","prendre","pouvoir","venir","voir","vouloir")</f>
        <v>faire</v>
      </c>
      <c r="I26" s="2" t="str">
        <f ca="1">CHOOSE(RANDBETWEEN(1,3),"nous","vous","ils")</f>
        <v>nous</v>
      </c>
      <c r="J26" s="1" t="s">
        <v>0</v>
      </c>
    </row>
    <row r="27" spans="1:13" ht="20.25" customHeight="1">
      <c r="A27">
        <v>2</v>
      </c>
      <c r="C27" s="2" t="str">
        <f t="shared" ca="1" si="2"/>
        <v>voir</v>
      </c>
      <c r="D27" s="2" t="str">
        <f ca="1">CHOOSE(RANDBETWEEN(1,3),"nous","vous","ils")</f>
        <v>nous</v>
      </c>
      <c r="E27" s="1" t="s">
        <v>0</v>
      </c>
      <c r="F27" s="3">
        <v>17</v>
      </c>
      <c r="H27" s="2" t="str">
        <f t="shared" ca="1" si="3"/>
        <v>pouvoir</v>
      </c>
      <c r="I27" s="2" t="str">
        <f ca="1">CHOOSE(RANDBETWEEN(1,3),"je","tu","il")</f>
        <v>je</v>
      </c>
      <c r="J27" s="1" t="s">
        <v>0</v>
      </c>
    </row>
    <row r="28" spans="1:13" ht="20.25" customHeight="1">
      <c r="A28">
        <v>3</v>
      </c>
      <c r="C28" s="2" t="str">
        <f t="shared" ca="1" si="2"/>
        <v>faire</v>
      </c>
      <c r="D28" s="2" t="str">
        <f ca="1">CHOOSE(RANDBETWEEN(1,3),"je","tu","il")</f>
        <v>tu</v>
      </c>
      <c r="E28" s="1" t="s">
        <v>0</v>
      </c>
      <c r="F28" s="3">
        <v>18</v>
      </c>
      <c r="H28" s="2" t="str">
        <f t="shared" ca="1" si="3"/>
        <v>voir</v>
      </c>
      <c r="I28" s="2" t="str">
        <f ca="1">CHOOSE(RANDBETWEEN(1,3),"nous","vous","ils")</f>
        <v>nous</v>
      </c>
      <c r="J28" s="1" t="s">
        <v>0</v>
      </c>
    </row>
    <row r="29" spans="1:13" ht="20.25" customHeight="1">
      <c r="A29">
        <v>4</v>
      </c>
      <c r="C29" s="2" t="str">
        <f t="shared" ca="1" si="2"/>
        <v>faire</v>
      </c>
      <c r="D29" s="2" t="str">
        <f ca="1">CHOOSE(RANDBETWEEN(1,3),"nous","vous","ils")</f>
        <v>nous</v>
      </c>
      <c r="E29" s="1" t="s">
        <v>0</v>
      </c>
      <c r="F29" s="3">
        <v>19</v>
      </c>
      <c r="H29" s="2" t="str">
        <f t="shared" ca="1" si="3"/>
        <v>pouvoir</v>
      </c>
      <c r="I29" s="2" t="str">
        <f ca="1">CHOOSE(RANDBETWEEN(1,3),"je","tu","il")</f>
        <v>il</v>
      </c>
      <c r="J29" s="1" t="s">
        <v>0</v>
      </c>
    </row>
    <row r="30" spans="1:13" ht="20.25" customHeight="1">
      <c r="A30">
        <v>5</v>
      </c>
      <c r="C30" s="2" t="str">
        <f t="shared" ca="1" si="2"/>
        <v>prendre</v>
      </c>
      <c r="D30" s="2" t="str">
        <f ca="1">CHOOSE(RANDBETWEEN(1,3),"nous","vous","ils")</f>
        <v>nous</v>
      </c>
      <c r="E30" s="1" t="s">
        <v>0</v>
      </c>
      <c r="F30" s="3">
        <v>20</v>
      </c>
      <c r="H30" s="2" t="str">
        <f t="shared" ca="1" si="3"/>
        <v>faire</v>
      </c>
      <c r="I30" s="2" t="str">
        <f ca="1">CHOOSE(RANDBETWEEN(1,3),"nous","vous","ils")</f>
        <v>ils</v>
      </c>
      <c r="J30" s="1" t="s">
        <v>0</v>
      </c>
    </row>
    <row r="31" spans="1:13" ht="20.25" customHeight="1">
      <c r="A31">
        <v>6</v>
      </c>
      <c r="C31" s="2" t="str">
        <f t="shared" ca="1" si="2"/>
        <v>dire</v>
      </c>
      <c r="D31" s="2" t="str">
        <f ca="1">CHOOSE(RANDBETWEEN(1,3),"je","tu","il")</f>
        <v>je</v>
      </c>
      <c r="E31" s="1" t="s">
        <v>0</v>
      </c>
      <c r="F31" s="3">
        <v>21</v>
      </c>
      <c r="H31" s="2" t="str">
        <f t="shared" ca="1" si="3"/>
        <v>partir</v>
      </c>
      <c r="I31" s="2" t="str">
        <f ca="1">CHOOSE(RANDBETWEEN(1,3),"je","tu","il")</f>
        <v>il</v>
      </c>
      <c r="J31" s="1" t="s">
        <v>0</v>
      </c>
    </row>
    <row r="32" spans="1:13" ht="20.25" customHeight="1">
      <c r="A32">
        <v>7</v>
      </c>
      <c r="C32" s="2" t="str">
        <f t="shared" ca="1" si="2"/>
        <v>pouvoir</v>
      </c>
      <c r="D32" s="2" t="str">
        <f ca="1">CHOOSE(RANDBETWEEN(1,3),"nous","vous","ils")</f>
        <v>ils</v>
      </c>
      <c r="E32" s="1" t="s">
        <v>0</v>
      </c>
      <c r="F32" s="3">
        <v>22</v>
      </c>
      <c r="H32" s="2" t="str">
        <f t="shared" ca="1" si="3"/>
        <v>faire</v>
      </c>
      <c r="I32" s="2" t="str">
        <f ca="1">CHOOSE(RANDBETWEEN(1,3),"nous","vous","ils")</f>
        <v>vous</v>
      </c>
      <c r="J32" s="1" t="s">
        <v>0</v>
      </c>
    </row>
    <row r="33" spans="1:10" ht="20.25" customHeight="1">
      <c r="A33">
        <v>8</v>
      </c>
      <c r="C33" s="2" t="str">
        <f t="shared" ca="1" si="2"/>
        <v>prendre</v>
      </c>
      <c r="D33" s="2" t="str">
        <f ca="1">CHOOSE(RANDBETWEEN(1,3),"je","tu","il")</f>
        <v>tu</v>
      </c>
      <c r="E33" s="1" t="s">
        <v>0</v>
      </c>
      <c r="F33" s="3">
        <v>23</v>
      </c>
      <c r="H33" s="2" t="str">
        <f t="shared" ca="1" si="3"/>
        <v>faire</v>
      </c>
      <c r="I33" s="2" t="str">
        <f ca="1">CHOOSE(RANDBETWEEN(1,3),"je","tu","il")</f>
        <v>tu</v>
      </c>
      <c r="J33" s="1" t="s">
        <v>0</v>
      </c>
    </row>
    <row r="34" spans="1:10" ht="20.25" customHeight="1">
      <c r="A34">
        <v>9</v>
      </c>
      <c r="C34" s="2" t="str">
        <f t="shared" ca="1" si="2"/>
        <v>partir</v>
      </c>
      <c r="D34" s="2" t="str">
        <f ca="1">CHOOSE(RANDBETWEEN(1,3),"je","tu","il")</f>
        <v>je</v>
      </c>
      <c r="E34" s="1" t="s">
        <v>0</v>
      </c>
      <c r="F34" s="3">
        <v>24</v>
      </c>
      <c r="H34" s="2" t="str">
        <f t="shared" ca="1" si="3"/>
        <v>voir</v>
      </c>
      <c r="I34" s="2" t="str">
        <f ca="1">CHOOSE(RANDBETWEEN(1,3),"nous","vous","ils")</f>
        <v>nous</v>
      </c>
      <c r="J34" s="1" t="s">
        <v>0</v>
      </c>
    </row>
    <row r="35" spans="1:10" ht="20.25" customHeight="1">
      <c r="A35">
        <v>10</v>
      </c>
      <c r="C35" s="2" t="str">
        <f t="shared" ca="1" si="2"/>
        <v>venir</v>
      </c>
      <c r="D35" s="2" t="str">
        <f ca="1">CHOOSE(RANDBETWEEN(1,3),"nous","vous","ils")</f>
        <v>vous</v>
      </c>
      <c r="E35" s="1" t="s">
        <v>0</v>
      </c>
      <c r="F35" s="3">
        <v>25</v>
      </c>
      <c r="H35" s="2" t="str">
        <f t="shared" ca="1" si="3"/>
        <v>vouloir</v>
      </c>
      <c r="I35" s="2" t="str">
        <f ca="1">CHOOSE(RANDBETWEEN(1,3),"je","tu","il")</f>
        <v>tu</v>
      </c>
      <c r="J35" s="1" t="s">
        <v>0</v>
      </c>
    </row>
    <row r="36" spans="1:10" ht="20.25" customHeight="1">
      <c r="A36">
        <v>11</v>
      </c>
      <c r="C36" s="2" t="str">
        <f t="shared" ca="1" si="2"/>
        <v>dire</v>
      </c>
      <c r="D36" s="2" t="str">
        <f ca="1">CHOOSE(RANDBETWEEN(1,3),"je","tu","il")</f>
        <v>tu</v>
      </c>
      <c r="E36" s="1" t="s">
        <v>0</v>
      </c>
      <c r="F36" s="3">
        <v>26</v>
      </c>
      <c r="H36" s="2" t="str">
        <f t="shared" ca="1" si="3"/>
        <v>partir</v>
      </c>
      <c r="I36" s="2" t="str">
        <f ca="1">CHOOSE(RANDBETWEEN(1,3),"nous","vous","ils")</f>
        <v>ils</v>
      </c>
      <c r="J36" s="1" t="s">
        <v>0</v>
      </c>
    </row>
    <row r="37" spans="1:10" ht="20.25" customHeight="1">
      <c r="A37">
        <v>12</v>
      </c>
      <c r="C37" s="2" t="str">
        <f t="shared" ca="1" si="2"/>
        <v>venir</v>
      </c>
      <c r="D37" s="2" t="str">
        <f ca="1">CHOOSE(RANDBETWEEN(1,3),"nous","vous","ils")</f>
        <v>nous</v>
      </c>
      <c r="E37" s="1" t="s">
        <v>0</v>
      </c>
      <c r="F37" s="3">
        <v>27</v>
      </c>
      <c r="H37" s="2" t="str">
        <f t="shared" ca="1" si="3"/>
        <v>prendre</v>
      </c>
      <c r="I37" s="2" t="str">
        <f ca="1">CHOOSE(RANDBETWEEN(1,3),"je","tu","il")</f>
        <v>tu</v>
      </c>
      <c r="J37" s="1" t="s">
        <v>0</v>
      </c>
    </row>
    <row r="38" spans="1:10" ht="20.25" customHeight="1">
      <c r="A38">
        <v>13</v>
      </c>
      <c r="C38" s="2" t="str">
        <f t="shared" ca="1" si="2"/>
        <v>voir</v>
      </c>
      <c r="D38" s="2" t="str">
        <f ca="1">CHOOSE(RANDBETWEEN(1,3),"je","tu","il")</f>
        <v>tu</v>
      </c>
      <c r="E38" s="1" t="s">
        <v>0</v>
      </c>
      <c r="F38" s="3">
        <v>28</v>
      </c>
      <c r="H38" s="2" t="str">
        <f t="shared" ca="1" si="3"/>
        <v>voir</v>
      </c>
      <c r="I38" s="2" t="str">
        <f ca="1">CHOOSE(RANDBETWEEN(1,3),"nous","vous","ils")</f>
        <v>ils</v>
      </c>
      <c r="J38" s="1" t="s">
        <v>0</v>
      </c>
    </row>
    <row r="39" spans="1:10" ht="20.25" customHeight="1">
      <c r="A39">
        <v>14</v>
      </c>
      <c r="C39" s="2" t="str">
        <f t="shared" ca="1" si="2"/>
        <v>voir</v>
      </c>
      <c r="D39" s="2" t="str">
        <f ca="1">CHOOSE(RANDBETWEEN(1,3),"nous","vous","ils")</f>
        <v>vous</v>
      </c>
      <c r="E39" s="1" t="s">
        <v>0</v>
      </c>
      <c r="F39" s="3">
        <v>29</v>
      </c>
      <c r="H39" s="2" t="str">
        <f t="shared" ca="1" si="3"/>
        <v>venir</v>
      </c>
      <c r="I39" s="2" t="str">
        <f ca="1">CHOOSE(RANDBETWEEN(1,3),"je","tu","il")</f>
        <v>je</v>
      </c>
      <c r="J39" s="1" t="s">
        <v>0</v>
      </c>
    </row>
    <row r="40" spans="1:10" ht="20.25" customHeight="1">
      <c r="A40">
        <v>15</v>
      </c>
      <c r="C40" s="2" t="str">
        <f t="shared" ca="1" si="2"/>
        <v>vouloir</v>
      </c>
      <c r="D40" s="2" t="str">
        <f ca="1">CHOOSE(RANDBETWEEN(1,3),"je","tu","il")</f>
        <v>je</v>
      </c>
      <c r="E40" s="1" t="s">
        <v>0</v>
      </c>
      <c r="F40" s="3">
        <v>30</v>
      </c>
      <c r="H40" s="2" t="str">
        <f t="shared" ca="1" si="3"/>
        <v>venir</v>
      </c>
      <c r="I40" s="2" t="str">
        <f ca="1">CHOOSE(RANDBETWEEN(1,3),"nous","vous","ils")</f>
        <v>nous</v>
      </c>
      <c r="J40" s="1" t="s">
        <v>0</v>
      </c>
    </row>
  </sheetData>
  <mergeCells count="6">
    <mergeCell ref="A24:J24"/>
    <mergeCell ref="A1:E1"/>
    <mergeCell ref="F1:J1"/>
    <mergeCell ref="A3:J3"/>
    <mergeCell ref="A22:E22"/>
    <mergeCell ref="F22:J22"/>
  </mergeCells>
  <pageMargins left="0.39370078740157483" right="0.39370078740157483" top="0.39370078740157483" bottom="0.39370078740157483" header="0" footer="0"/>
  <pageSetup paperSize="9" scale="98" fitToWidth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0"/>
  <sheetViews>
    <sheetView view="pageLayout" zoomScaleNormal="100" zoomScaleSheetLayoutView="80" workbookViewId="0">
      <selection activeCell="C7" sqref="C7"/>
    </sheetView>
  </sheetViews>
  <sheetFormatPr baseColWidth="10" defaultRowHeight="15"/>
  <cols>
    <col min="1" max="1" width="3.140625" customWidth="1"/>
    <col min="2" max="2" width="1.5703125" customWidth="1"/>
    <col min="3" max="3" width="16.28515625" customWidth="1"/>
    <col min="4" max="4" width="6.7109375" customWidth="1"/>
    <col min="5" max="5" width="20.140625" customWidth="1"/>
    <col min="6" max="6" width="3.28515625" customWidth="1"/>
    <col min="7" max="7" width="2" customWidth="1"/>
    <col min="8" max="8" width="14.42578125" customWidth="1"/>
    <col min="9" max="9" width="7.42578125" customWidth="1"/>
    <col min="10" max="10" width="20.140625" customWidth="1"/>
    <col min="11" max="11" width="1.42578125" hidden="1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0.82445167692158394</v>
      </c>
      <c r="M1">
        <f ca="1">ROUND(+L1*1000,0)</f>
        <v>824</v>
      </c>
    </row>
    <row r="2" spans="1:13" ht="15.75">
      <c r="J2" s="4"/>
    </row>
    <row r="3" spans="1:13" ht="23.25">
      <c r="A3" s="8" t="str">
        <f ca="1">"Cm1 - TEST DE CONJUGAISON : PRESENT (série "&amp;M1&amp;")"</f>
        <v>Cm1 - TEST DE CONJUGAISON : PRESENT (série 824)</v>
      </c>
      <c r="B3" s="8"/>
      <c r="C3" s="8"/>
      <c r="D3" s="8"/>
      <c r="E3" s="8"/>
      <c r="F3" s="8"/>
      <c r="G3" s="8"/>
      <c r="H3" s="8"/>
      <c r="I3" s="8"/>
      <c r="J3" s="8"/>
    </row>
    <row r="5" spans="1:13" ht="20.25" customHeight="1">
      <c r="A5">
        <v>1</v>
      </c>
      <c r="C5" s="2" t="str">
        <f ca="1">CHOOSE(RANDBETWEEN(1,3),"être","avoir","aller")</f>
        <v>avoir</v>
      </c>
      <c r="D5" s="2" t="str">
        <f ca="1">CHOOSE(RANDBETWEEN(1,3),"je","tu","il")</f>
        <v>tu</v>
      </c>
      <c r="E5" s="1" t="s">
        <v>0</v>
      </c>
      <c r="F5" s="3">
        <v>16</v>
      </c>
      <c r="H5" s="2" t="str">
        <f ca="1">CHOOSE(RANDBETWEEN(1,3),"être","avoir","aller")</f>
        <v>aller</v>
      </c>
      <c r="I5" s="2" t="str">
        <f ca="1">CHOOSE(RANDBETWEEN(1,3),"nous","vous","ils")</f>
        <v>nous</v>
      </c>
      <c r="J5" s="1" t="s">
        <v>0</v>
      </c>
    </row>
    <row r="6" spans="1:13" ht="20.25" customHeight="1">
      <c r="A6">
        <v>2</v>
      </c>
      <c r="C6" s="2" t="str">
        <f ca="1">CHOOSE(RANDBETWEEN(1,10),"marcher","manger","nager","tomber","avancer","chanter","aimer","annoncer","ranger","décider")</f>
        <v>décider</v>
      </c>
      <c r="D6" s="2" t="str">
        <f ca="1">CHOOSE(RANDBETWEEN(1,3),"nous","vous","ils")</f>
        <v>ils</v>
      </c>
      <c r="E6" s="1" t="s">
        <v>0</v>
      </c>
      <c r="F6" s="3">
        <v>17</v>
      </c>
      <c r="H6" s="2" t="str">
        <f ca="1">CHOOSE(RANDBETWEEN(1,10),"marcher","manger","nager","tomber","avancer","chanter","aimer","annoncer","ranger","décider")</f>
        <v>annoncer</v>
      </c>
      <c r="I6" s="2" t="str">
        <f ca="1">CHOOSE(RANDBETWEEN(1,3),"je","tu","il")</f>
        <v>il</v>
      </c>
      <c r="J6" s="1" t="s">
        <v>0</v>
      </c>
    </row>
    <row r="7" spans="1:13" ht="20.25" customHeight="1">
      <c r="A7">
        <v>3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D7" s="2" t="str">
        <f ca="1">CHOOSE(RANDBETWEEN(1,3),"je","tu","il")</f>
        <v>je</v>
      </c>
      <c r="E7" s="1" t="s">
        <v>0</v>
      </c>
      <c r="F7" s="3">
        <v>18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I7" s="2" t="str">
        <f ca="1">CHOOSE(RANDBETWEEN(1,3),"nous","vous","ils")</f>
        <v>ils</v>
      </c>
      <c r="J7" s="1" t="s">
        <v>0</v>
      </c>
    </row>
    <row r="8" spans="1:13" ht="20.25" customHeight="1">
      <c r="A8">
        <v>4</v>
      </c>
      <c r="C8" s="2" t="str">
        <f ca="1">CHOOSE(RANDBETWEEN(1,8),"faire","dire","partir","prendre","pouvoir","venir","voir","vouloir")</f>
        <v>vouloir</v>
      </c>
      <c r="D8" s="2" t="str">
        <f ca="1">CHOOSE(RANDBETWEEN(1,3),"nous","vous","ils")</f>
        <v>nous</v>
      </c>
      <c r="E8" s="1" t="s">
        <v>0</v>
      </c>
      <c r="F8" s="3">
        <v>19</v>
      </c>
      <c r="H8" s="2" t="str">
        <f ca="1">CHOOSE(RANDBETWEEN(1,8),"faire","dire","partir","prendre","pouvoir","venir","voir","vouloir")</f>
        <v>venir</v>
      </c>
      <c r="I8" s="2" t="str">
        <f ca="1">CHOOSE(RANDBETWEEN(1,3),"je","tu","il")</f>
        <v>il</v>
      </c>
      <c r="J8" s="1" t="s">
        <v>0</v>
      </c>
    </row>
    <row r="9" spans="1:13" ht="20.25" customHeight="1">
      <c r="A9">
        <v>5</v>
      </c>
      <c r="C9" s="2" t="str">
        <f ca="1">CHOOSE(RANDBETWEEN(1,3),"être","avoir","aller")</f>
        <v>être</v>
      </c>
      <c r="D9" s="2" t="str">
        <f ca="1">CHOOSE(RANDBETWEEN(1,3),"nous","vous","ils")</f>
        <v>ils</v>
      </c>
      <c r="E9" s="1" t="s">
        <v>0</v>
      </c>
      <c r="F9" s="3">
        <v>20</v>
      </c>
      <c r="H9" s="2" t="str">
        <f ca="1">CHOOSE(RANDBETWEEN(1,3),"être","avoir","aller")</f>
        <v>avoir</v>
      </c>
      <c r="I9" s="2" t="str">
        <f ca="1">CHOOSE(RANDBETWEEN(1,3),"nous","vous","ils")</f>
        <v>ils</v>
      </c>
      <c r="J9" s="1" t="s">
        <v>0</v>
      </c>
    </row>
    <row r="10" spans="1:13" ht="20.25" customHeight="1">
      <c r="A10">
        <v>6</v>
      </c>
      <c r="C10" s="2" t="str">
        <f ca="1">CHOOSE(RANDBETWEEN(1,3),"être","avoir","aller")</f>
        <v>aller</v>
      </c>
      <c r="D10" s="2" t="str">
        <f ca="1">CHOOSE(RANDBETWEEN(1,3),"je","tu","il")</f>
        <v>je</v>
      </c>
      <c r="E10" s="1" t="s">
        <v>0</v>
      </c>
      <c r="F10" s="3">
        <v>21</v>
      </c>
      <c r="H10" s="2" t="str">
        <f ca="1">CHOOSE(RANDBETWEEN(1,3),"être","avoir","aller")</f>
        <v>aller</v>
      </c>
      <c r="I10" s="2" t="str">
        <f ca="1">CHOOSE(RANDBETWEEN(1,3),"je","tu","il")</f>
        <v>je</v>
      </c>
      <c r="J10" s="1" t="s">
        <v>0</v>
      </c>
    </row>
    <row r="11" spans="1:13" ht="20.25" customHeight="1">
      <c r="A11">
        <v>7</v>
      </c>
      <c r="C11" s="2" t="str">
        <f ca="1">CHOOSE(RANDBETWEEN(1,10),"marcher","manger","nager","tomber","avancer","chanter","aimer","annoncer","ranger","décider")</f>
        <v>décider</v>
      </c>
      <c r="D11" s="2" t="str">
        <f ca="1">CHOOSE(RANDBETWEEN(1,3),"nous","vous","ils")</f>
        <v>ils</v>
      </c>
      <c r="E11" s="1" t="s">
        <v>0</v>
      </c>
      <c r="F11" s="3">
        <v>22</v>
      </c>
      <c r="H11" s="2" t="str">
        <f ca="1">CHOOSE(RANDBETWEEN(1,10),"marcher","manger","nager","tomber","avancer","chanter","aimer","annoncer","ranger","décider")</f>
        <v>décider</v>
      </c>
      <c r="I11" s="2" t="str">
        <f ca="1">CHOOSE(RANDBETWEEN(1,3),"nous","vous","ils")</f>
        <v>nous</v>
      </c>
      <c r="J11" s="1" t="s">
        <v>0</v>
      </c>
    </row>
    <row r="12" spans="1:13" ht="20.25" customHeight="1">
      <c r="A12">
        <v>8</v>
      </c>
      <c r="C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D12" s="2" t="str">
        <f ca="1">CHOOSE(RANDBETWEEN(1,3),"je","tu","il")</f>
        <v>tu</v>
      </c>
      <c r="E12" s="1" t="s">
        <v>0</v>
      </c>
      <c r="F12" s="3">
        <v>23</v>
      </c>
      <c r="H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I12" s="2" t="str">
        <f ca="1">CHOOSE(RANDBETWEEN(1,3),"je","tu","il")</f>
        <v>je</v>
      </c>
      <c r="J12" s="1" t="s">
        <v>0</v>
      </c>
    </row>
    <row r="13" spans="1:13" ht="20.25" customHeight="1">
      <c r="A13">
        <v>9</v>
      </c>
      <c r="C13" s="2" t="str">
        <f ca="1">CHOOSE(RANDBETWEEN(1,8),"faire","dire","partir","prendre","pouvoir","venir","voir","vouloir")</f>
        <v>prendre</v>
      </c>
      <c r="D13" s="2" t="str">
        <f ca="1">CHOOSE(RANDBETWEEN(1,3),"je","tu","il")</f>
        <v>il</v>
      </c>
      <c r="E13" s="1" t="s">
        <v>0</v>
      </c>
      <c r="F13" s="3">
        <v>24</v>
      </c>
      <c r="H13" s="2" t="str">
        <f ca="1">CHOOSE(RANDBETWEEN(1,8),"faire","dire","partir","prendre","pouvoir","venir","voir","vouloir")</f>
        <v>dire</v>
      </c>
      <c r="I13" s="2" t="str">
        <f ca="1">CHOOSE(RANDBETWEEN(1,3),"nous","vous","ils")</f>
        <v>ils</v>
      </c>
      <c r="J13" s="1" t="s">
        <v>0</v>
      </c>
    </row>
    <row r="14" spans="1:13" ht="20.25" customHeight="1">
      <c r="A14">
        <v>10</v>
      </c>
      <c r="C14" s="2" t="str">
        <f ca="1">CHOOSE(RANDBETWEEN(1,10),"marcher","manger","nager","tomber","avancer","chanter","aimer","annoncer","ranger","décider")</f>
        <v>chanter</v>
      </c>
      <c r="D14" s="2" t="str">
        <f ca="1">CHOOSE(RANDBETWEEN(1,3),"nous","vous","ils")</f>
        <v>vous</v>
      </c>
      <c r="E14" s="1" t="s">
        <v>0</v>
      </c>
      <c r="F14" s="3">
        <v>25</v>
      </c>
      <c r="H14" s="2" t="str">
        <f ca="1">CHOOSE(RANDBETWEEN(1,10),"marcher","manger","nager","tomber","avancer","chanter","aimer","annoncer","ranger","décider")</f>
        <v>marcher</v>
      </c>
      <c r="I14" s="2" t="str">
        <f ca="1">CHOOSE(RANDBETWEEN(1,3),"je","tu","il")</f>
        <v>il</v>
      </c>
      <c r="J14" s="1" t="s">
        <v>0</v>
      </c>
    </row>
    <row r="15" spans="1:13" ht="20.25" customHeight="1">
      <c r="A15">
        <v>11</v>
      </c>
      <c r="C15" s="2" t="str">
        <f ca="1">CHOOSE(RANDBETWEEN(1,3),"être","avoir","aller")</f>
        <v>être</v>
      </c>
      <c r="D15" s="2" t="str">
        <f ca="1">CHOOSE(RANDBETWEEN(1,3),"je","tu","il")</f>
        <v>je</v>
      </c>
      <c r="E15" s="1" t="s">
        <v>0</v>
      </c>
      <c r="F15" s="3">
        <v>26</v>
      </c>
      <c r="H15" s="2" t="str">
        <f ca="1">CHOOSE(RANDBETWEEN(1,3),"être","avoir","aller")</f>
        <v>aller</v>
      </c>
      <c r="I15" s="2" t="str">
        <f ca="1">CHOOSE(RANDBETWEEN(1,3),"nous","vous","ils")</f>
        <v>vous</v>
      </c>
      <c r="J15" s="1" t="s">
        <v>0</v>
      </c>
    </row>
    <row r="16" spans="1:13" ht="20.25" customHeight="1">
      <c r="A16">
        <v>12</v>
      </c>
      <c r="C16" s="2" t="str">
        <f ca="1">CHOOSE(RANDBETWEEN(1,10),"marcher","manger","nager","tomber","avancer","chanter","aimer","annoncer","ranger","décider")</f>
        <v>décider</v>
      </c>
      <c r="D16" s="2" t="str">
        <f ca="1">CHOOSE(RANDBETWEEN(1,3),"nous","vous","ils")</f>
        <v>vous</v>
      </c>
      <c r="E16" s="1" t="s">
        <v>0</v>
      </c>
      <c r="F16" s="3">
        <v>27</v>
      </c>
      <c r="H16" s="2" t="str">
        <f ca="1">CHOOSE(RANDBETWEEN(1,10),"marcher","manger","nager","tomber","avancer","chanter","aimer","annoncer","ranger","décider")</f>
        <v>chanter</v>
      </c>
      <c r="I16" s="2" t="str">
        <f ca="1">CHOOSE(RANDBETWEEN(1,3),"je","tu","il")</f>
        <v>il</v>
      </c>
      <c r="J16" s="1" t="s">
        <v>0</v>
      </c>
    </row>
    <row r="17" spans="1:13" ht="20.25" customHeight="1">
      <c r="A17">
        <v>13</v>
      </c>
      <c r="C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D17" s="2" t="str">
        <f ca="1">CHOOSE(RANDBETWEEN(1,3),"je","tu","il")</f>
        <v>je</v>
      </c>
      <c r="E17" s="1" t="s">
        <v>0</v>
      </c>
      <c r="F17" s="3">
        <v>28</v>
      </c>
      <c r="H1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I17" s="2" t="str">
        <f ca="1">CHOOSE(RANDBETWEEN(1,3),"nous","vous","ils")</f>
        <v>ils</v>
      </c>
      <c r="J17" s="1" t="s">
        <v>0</v>
      </c>
    </row>
    <row r="18" spans="1:13" ht="20.25" customHeight="1">
      <c r="A18">
        <v>14</v>
      </c>
      <c r="C18" s="2" t="str">
        <f ca="1">CHOOSE(RANDBETWEEN(1,8),"faire","dire","partir","prendre","pouvoir","venir","voir","vouloir")</f>
        <v>partir</v>
      </c>
      <c r="D18" s="2" t="str">
        <f ca="1">CHOOSE(RANDBETWEEN(1,3),"nous","vous","ils")</f>
        <v>ils</v>
      </c>
      <c r="E18" s="1" t="s">
        <v>0</v>
      </c>
      <c r="F18" s="3">
        <v>29</v>
      </c>
      <c r="H18" s="2" t="str">
        <f ca="1">CHOOSE(RANDBETWEEN(1,8),"faire","dire","partir","prendre","pouvoir","venir","voir","vouloir")</f>
        <v>partir</v>
      </c>
      <c r="I18" s="2" t="str">
        <f ca="1">CHOOSE(RANDBETWEEN(1,3),"je","tu","il")</f>
        <v>il</v>
      </c>
      <c r="J18" s="1" t="s">
        <v>0</v>
      </c>
    </row>
    <row r="19" spans="1:13" ht="20.25" customHeight="1">
      <c r="A19">
        <v>15</v>
      </c>
      <c r="C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D19" s="2" t="str">
        <f ca="1">CHOOSE(RANDBETWEEN(1,3),"je","tu","il")</f>
        <v>tu</v>
      </c>
      <c r="E19" s="1" t="s">
        <v>0</v>
      </c>
      <c r="F19" s="3">
        <v>30</v>
      </c>
      <c r="H19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I19" s="2" t="str">
        <f ca="1">CHOOSE(RANDBETWEEN(1,3),"nous","vous","ils")</f>
        <v>ils</v>
      </c>
      <c r="J19" s="1" t="s">
        <v>0</v>
      </c>
    </row>
    <row r="20" spans="1:13" ht="31.5" customHeight="1">
      <c r="C20" s="2"/>
      <c r="D20" s="2"/>
      <c r="E20" s="1"/>
      <c r="F20" s="3"/>
      <c r="H20" s="2"/>
      <c r="I20" s="2"/>
      <c r="J20" s="1"/>
    </row>
    <row r="21" spans="1:13" ht="18">
      <c r="C21" s="1"/>
      <c r="D21" s="1"/>
      <c r="E21" s="1"/>
      <c r="F21" s="3"/>
      <c r="H21" s="1"/>
      <c r="I21" s="1"/>
    </row>
    <row r="22" spans="1:13" ht="15.75">
      <c r="A22" s="9" t="s">
        <v>1</v>
      </c>
      <c r="B22" s="9"/>
      <c r="C22" s="9"/>
      <c r="D22" s="9"/>
      <c r="E22" s="9"/>
      <c r="F22" s="10" t="s">
        <v>2</v>
      </c>
      <c r="G22" s="10"/>
      <c r="H22" s="10"/>
      <c r="I22" s="10"/>
      <c r="J22" s="10"/>
      <c r="L22">
        <f ca="1">RAND()</f>
        <v>0.89123643706253031</v>
      </c>
      <c r="M22">
        <f ca="1">ROUND(+L22*1000,0)</f>
        <v>891</v>
      </c>
    </row>
    <row r="23" spans="1:13" ht="15.75">
      <c r="J23" s="4"/>
    </row>
    <row r="24" spans="1:13" ht="23.25">
      <c r="A24" s="8" t="str">
        <f ca="1">"Cm2 - TEST DE CONJUGAISON : PRESENT (série "&amp;M22&amp;")"</f>
        <v>Cm2 - TEST DE CONJUGAISON : PRESENT (série 891)</v>
      </c>
      <c r="B24" s="8"/>
      <c r="C24" s="8"/>
      <c r="D24" s="8"/>
      <c r="E24" s="8"/>
      <c r="F24" s="8"/>
      <c r="G24" s="8"/>
      <c r="H24" s="8"/>
      <c r="I24" s="8"/>
      <c r="J24" s="8"/>
    </row>
    <row r="26" spans="1:13" ht="20.25" customHeight="1">
      <c r="A26">
        <v>1</v>
      </c>
      <c r="C26" s="2" t="str">
        <f ca="1">CHOOSE(RANDBETWEEN(1,3),"être","avoir","aller")</f>
        <v>avoir</v>
      </c>
      <c r="D26" s="2" t="str">
        <f ca="1">CHOOSE(RANDBETWEEN(1,3),"je","tu","il")</f>
        <v>tu</v>
      </c>
      <c r="E26" s="1" t="s">
        <v>0</v>
      </c>
      <c r="F26" s="3">
        <v>16</v>
      </c>
      <c r="H26" s="2" t="str">
        <f ca="1">CHOOSE(RANDBETWEEN(1,3),"être","avoir","aller")</f>
        <v>aller</v>
      </c>
      <c r="I26" s="2" t="str">
        <f ca="1">CHOOSE(RANDBETWEEN(1,3),"nous","vous","ils")</f>
        <v>vous</v>
      </c>
      <c r="J26" s="1" t="s">
        <v>0</v>
      </c>
    </row>
    <row r="27" spans="1:13" ht="20.25" customHeight="1">
      <c r="A27">
        <v>2</v>
      </c>
      <c r="C27" s="2" t="str">
        <f ca="1">CHOOSE(RANDBETWEEN(1,10),"marcher","manger","nager","tomber","avancer","chanter","aimer","annoncer","ranger","décider")</f>
        <v>aimer</v>
      </c>
      <c r="D27" s="2" t="str">
        <f ca="1">CHOOSE(RANDBETWEEN(1,3),"nous","vous","ils")</f>
        <v>ils</v>
      </c>
      <c r="E27" s="1" t="s">
        <v>0</v>
      </c>
      <c r="F27" s="3">
        <v>17</v>
      </c>
      <c r="H27" s="2" t="str">
        <f ca="1">CHOOSE(RANDBETWEEN(1,10),"marcher","manger","nager","tomber","avancer","chanter","aimer","annoncer","ranger","décider")</f>
        <v>tomber</v>
      </c>
      <c r="I27" s="2" t="str">
        <f ca="1">CHOOSE(RANDBETWEEN(1,3),"je","tu","il")</f>
        <v>il</v>
      </c>
      <c r="J27" s="1" t="s">
        <v>0</v>
      </c>
    </row>
    <row r="28" spans="1:13" ht="20.25" customHeight="1">
      <c r="A28">
        <v>3</v>
      </c>
      <c r="C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D28" s="2" t="str">
        <f ca="1">CHOOSE(RANDBETWEEN(1,3),"je","tu","il")</f>
        <v>tu</v>
      </c>
      <c r="E28" s="1" t="s">
        <v>0</v>
      </c>
      <c r="F28" s="3">
        <v>18</v>
      </c>
      <c r="H2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I28" s="2" t="str">
        <f ca="1">CHOOSE(RANDBETWEEN(1,3),"nous","vous","ils")</f>
        <v>ils</v>
      </c>
      <c r="J28" s="1" t="s">
        <v>0</v>
      </c>
    </row>
    <row r="29" spans="1:13" ht="20.25" customHeight="1">
      <c r="A29">
        <v>4</v>
      </c>
      <c r="C29" s="2" t="str">
        <f ca="1">CHOOSE(RANDBETWEEN(1,8),"faire","dire","partir","prendre","pouvoir","venir","voir","vouloir")</f>
        <v>dire</v>
      </c>
      <c r="D29" s="2" t="str">
        <f ca="1">CHOOSE(RANDBETWEEN(1,3),"nous","vous","ils")</f>
        <v>vous</v>
      </c>
      <c r="E29" s="1" t="s">
        <v>0</v>
      </c>
      <c r="F29" s="3">
        <v>19</v>
      </c>
      <c r="H29" s="2" t="str">
        <f ca="1">CHOOSE(RANDBETWEEN(1,8),"faire","dire","partir","prendre","pouvoir","venir","voir","vouloir")</f>
        <v>vouloir</v>
      </c>
      <c r="I29" s="2" t="str">
        <f ca="1">CHOOSE(RANDBETWEEN(1,3),"je","tu","il")</f>
        <v>tu</v>
      </c>
      <c r="J29" s="1" t="s">
        <v>0</v>
      </c>
    </row>
    <row r="30" spans="1:13" ht="20.25" customHeight="1">
      <c r="A30">
        <v>5</v>
      </c>
      <c r="C30" s="2" t="str">
        <f ca="1">CHOOSE(RANDBETWEEN(1,7),"régner","payer","nettoyer","chanceler","appeler","acheter","jeter")</f>
        <v>nettoyer</v>
      </c>
      <c r="D30" s="2" t="str">
        <f ca="1">CHOOSE(RANDBETWEEN(1,3),"nous","vous","ils")</f>
        <v>nous</v>
      </c>
      <c r="E30" s="1" t="s">
        <v>0</v>
      </c>
      <c r="F30" s="3">
        <v>20</v>
      </c>
      <c r="H30" s="2" t="str">
        <f ca="1">CHOOSE(RANDBETWEEN(1,7),"régner","payer","nettoyer","chanceler","appeler","acheter","jeter")</f>
        <v>nettoyer</v>
      </c>
      <c r="I30" s="2" t="str">
        <f ca="1">CHOOSE(RANDBETWEEN(1,3),"nous","vous","ils")</f>
        <v>ils</v>
      </c>
      <c r="J30" s="1" t="s">
        <v>0</v>
      </c>
    </row>
    <row r="31" spans="1:13" ht="20.25" customHeight="1">
      <c r="A31">
        <v>6</v>
      </c>
      <c r="C31" s="2" t="str">
        <f ca="1">CHOOSE(RANDBETWEEN(1,3),"être","avoir","aller")</f>
        <v>aller</v>
      </c>
      <c r="D31" s="2" t="str">
        <f ca="1">CHOOSE(RANDBETWEEN(1,3),"je","tu","il")</f>
        <v>je</v>
      </c>
      <c r="E31" s="1" t="s">
        <v>0</v>
      </c>
      <c r="F31" s="3">
        <v>21</v>
      </c>
      <c r="H31" s="2" t="str">
        <f ca="1">CHOOSE(RANDBETWEEN(1,3),"être","avoir","aller")</f>
        <v>aller</v>
      </c>
      <c r="I31" s="2" t="str">
        <f ca="1">CHOOSE(RANDBETWEEN(1,3),"je","tu","il")</f>
        <v>tu</v>
      </c>
      <c r="J31" s="1" t="s">
        <v>0</v>
      </c>
    </row>
    <row r="32" spans="1:13" ht="20.25" customHeight="1">
      <c r="A32">
        <v>7</v>
      </c>
      <c r="C32" s="2" t="str">
        <f ca="1">CHOOSE(RANDBETWEEN(1,10),"marcher","manger","nager","tomber","avancer","chanter","aimer","annoncer","ranger","décider")</f>
        <v>nager</v>
      </c>
      <c r="D32" s="2" t="str">
        <f ca="1">CHOOSE(RANDBETWEEN(1,3),"nous","vous","ils")</f>
        <v>nous</v>
      </c>
      <c r="E32" s="1" t="s">
        <v>0</v>
      </c>
      <c r="F32" s="3">
        <v>22</v>
      </c>
      <c r="H32" s="2" t="str">
        <f ca="1">CHOOSE(RANDBETWEEN(1,10),"marcher","manger","nager","tomber","avancer","chanter","aimer","annoncer","ranger","décider")</f>
        <v>décider</v>
      </c>
      <c r="I32" s="2" t="str">
        <f ca="1">CHOOSE(RANDBETWEEN(1,3),"nous","vous","ils")</f>
        <v>ils</v>
      </c>
      <c r="J32" s="1" t="s">
        <v>0</v>
      </c>
    </row>
    <row r="33" spans="1:10" ht="20.25" customHeight="1">
      <c r="A33">
        <v>8</v>
      </c>
      <c r="C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s’épanouir</v>
      </c>
      <c r="D33" s="2" t="str">
        <f ca="1">CHOOSE(RANDBETWEEN(1,3),"je","tu","il")</f>
        <v>il</v>
      </c>
      <c r="E33" s="1" t="s">
        <v>0</v>
      </c>
      <c r="F33" s="3">
        <v>23</v>
      </c>
      <c r="H33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I33" s="2" t="str">
        <f ca="1">CHOOSE(RANDBETWEEN(1,3),"je","tu","il")</f>
        <v>tu</v>
      </c>
      <c r="J33" s="1" t="s">
        <v>0</v>
      </c>
    </row>
    <row r="34" spans="1:10" ht="20.25" customHeight="1">
      <c r="A34">
        <v>9</v>
      </c>
      <c r="C34" s="2" t="str">
        <f ca="1">CHOOSE(RANDBETWEEN(1,8),"faire","dire","partir","prendre","pouvoir","venir","voir","vouloir")</f>
        <v>pouvoir</v>
      </c>
      <c r="D34" s="2" t="str">
        <f ca="1">CHOOSE(RANDBETWEEN(1,3),"je","tu","il")</f>
        <v>tu</v>
      </c>
      <c r="E34" s="1" t="s">
        <v>0</v>
      </c>
      <c r="F34" s="3">
        <v>24</v>
      </c>
      <c r="H34" s="2" t="str">
        <f ca="1">CHOOSE(RANDBETWEEN(1,8),"faire","dire","partir","prendre","pouvoir","venir","voir","vouloir")</f>
        <v>voir</v>
      </c>
      <c r="I34" s="2" t="str">
        <f ca="1">CHOOSE(RANDBETWEEN(1,3),"nous","vous","ils")</f>
        <v>nous</v>
      </c>
      <c r="J34" s="1" t="s">
        <v>0</v>
      </c>
    </row>
    <row r="35" spans="1:10" ht="20.25" customHeight="1">
      <c r="A35">
        <v>10</v>
      </c>
      <c r="C35" s="2" t="str">
        <f ca="1">CHOOSE(RANDBETWEEN(1,7),"régner","payer","nettoyer","chanceler","appeler","acheter","jeter")</f>
        <v>jeter</v>
      </c>
      <c r="D35" s="2" t="str">
        <f ca="1">CHOOSE(RANDBETWEEN(1,3),"nous","vous","ils")</f>
        <v>nous</v>
      </c>
      <c r="E35" s="1" t="s">
        <v>0</v>
      </c>
      <c r="F35" s="3">
        <v>25</v>
      </c>
      <c r="H35" s="2" t="str">
        <f ca="1">CHOOSE(RANDBETWEEN(1,7),"régner","payer","nettoyer","chanceler","appeler","acheter","jeter")</f>
        <v>chanceler</v>
      </c>
      <c r="I35" s="2" t="str">
        <f ca="1">CHOOSE(RANDBETWEEN(1,3),"je","tu","il")</f>
        <v>tu</v>
      </c>
      <c r="J35" s="1" t="s">
        <v>0</v>
      </c>
    </row>
    <row r="36" spans="1:10" ht="20.25" customHeight="1">
      <c r="A36">
        <v>11</v>
      </c>
      <c r="C36" s="2" t="str">
        <f ca="1">CHOOSE(RANDBETWEEN(1,3),"être","avoir","aller")</f>
        <v>aller</v>
      </c>
      <c r="D36" s="2" t="str">
        <f ca="1">CHOOSE(RANDBETWEEN(1,3),"je","tu","il")</f>
        <v>il</v>
      </c>
      <c r="E36" s="1" t="s">
        <v>0</v>
      </c>
      <c r="F36" s="3">
        <v>26</v>
      </c>
      <c r="H36" s="2" t="str">
        <f ca="1">CHOOSE(RANDBETWEEN(1,3),"être","avoir","aller")</f>
        <v>avoir</v>
      </c>
      <c r="I36" s="2" t="str">
        <f ca="1">CHOOSE(RANDBETWEEN(1,3),"nous","vous","ils")</f>
        <v>vous</v>
      </c>
      <c r="J36" s="1" t="s">
        <v>0</v>
      </c>
    </row>
    <row r="37" spans="1:10" ht="20.25" customHeight="1">
      <c r="A37">
        <v>12</v>
      </c>
      <c r="C37" s="2" t="str">
        <f ca="1">CHOOSE(RANDBETWEEN(1,10),"marcher","manger","nager","tomber","avancer","chanter","aimer","annoncer","ranger","décider")</f>
        <v>manger</v>
      </c>
      <c r="D37" s="2" t="str">
        <f ca="1">CHOOSE(RANDBETWEEN(1,3),"nous","vous","ils")</f>
        <v>ils</v>
      </c>
      <c r="E37" s="1" t="s">
        <v>0</v>
      </c>
      <c r="F37" s="3">
        <v>27</v>
      </c>
      <c r="H37" s="2" t="str">
        <f ca="1">CHOOSE(RANDBETWEEN(1,10),"marcher","manger","nager","tomber","avancer","chanter","aimer","annoncer","ranger","décider")</f>
        <v>tomber</v>
      </c>
      <c r="I37" s="2" t="str">
        <f ca="1">CHOOSE(RANDBETWEEN(1,3),"je","tu","il")</f>
        <v>il</v>
      </c>
      <c r="J37" s="1" t="s">
        <v>0</v>
      </c>
    </row>
    <row r="38" spans="1:10" ht="20.25" customHeight="1">
      <c r="A38">
        <v>13</v>
      </c>
      <c r="C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D38" s="2" t="str">
        <f ca="1">CHOOSE(RANDBETWEEN(1,3),"je","tu","il")</f>
        <v>il</v>
      </c>
      <c r="E38" s="1" t="s">
        <v>0</v>
      </c>
      <c r="F38" s="3">
        <v>28</v>
      </c>
      <c r="H38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élargir</v>
      </c>
      <c r="I38" s="2" t="str">
        <f ca="1">CHOOSE(RANDBETWEEN(1,3),"nous","vous","ils")</f>
        <v>vous</v>
      </c>
      <c r="J38" s="1" t="s">
        <v>0</v>
      </c>
    </row>
    <row r="39" spans="1:10" ht="20.25" customHeight="1">
      <c r="A39">
        <v>14</v>
      </c>
      <c r="C39" s="2" t="str">
        <f ca="1">CHOOSE(RANDBETWEEN(1,8),"faire","dire","partir","prendre","pouvoir","venir","voir","vouloir")</f>
        <v>dire</v>
      </c>
      <c r="D39" s="2" t="str">
        <f ca="1">CHOOSE(RANDBETWEEN(1,3),"nous","vous","ils")</f>
        <v>ils</v>
      </c>
      <c r="E39" s="1" t="s">
        <v>0</v>
      </c>
      <c r="F39" s="3">
        <v>29</v>
      </c>
      <c r="H39" s="2" t="str">
        <f ca="1">CHOOSE(RANDBETWEEN(1,8),"faire","dire","partir","prendre","pouvoir","venir","voir","vouloir")</f>
        <v>partir</v>
      </c>
      <c r="I39" s="2" t="str">
        <f ca="1">CHOOSE(RANDBETWEEN(1,3),"je","tu","il")</f>
        <v>il</v>
      </c>
      <c r="J39" s="1" t="s">
        <v>0</v>
      </c>
    </row>
    <row r="40" spans="1:10" ht="20.25" customHeight="1">
      <c r="A40">
        <v>15</v>
      </c>
      <c r="C40" s="2" t="str">
        <f ca="1">CHOOSE(RANDBETWEEN(1,7),"régner","payer","nettoyer","chanceler","appeler","acheter","jeter")</f>
        <v>acheter</v>
      </c>
      <c r="D40" s="2" t="str">
        <f ca="1">CHOOSE(RANDBETWEEN(1,3),"je","tu","il")</f>
        <v>il</v>
      </c>
      <c r="E40" s="1" t="s">
        <v>0</v>
      </c>
      <c r="F40" s="3">
        <v>30</v>
      </c>
      <c r="H40" s="2" t="str">
        <f ca="1">CHOOSE(RANDBETWEEN(1,7),"régner","payer","nettoyer","chanceler","appeler","acheter","jeter")</f>
        <v>appeler</v>
      </c>
      <c r="I40" s="2" t="str">
        <f ca="1">CHOOSE(RANDBETWEEN(1,3),"nous","vous","ils")</f>
        <v>ils</v>
      </c>
      <c r="J40" s="1" t="s">
        <v>0</v>
      </c>
    </row>
  </sheetData>
  <mergeCells count="6">
    <mergeCell ref="A1:E1"/>
    <mergeCell ref="F1:J1"/>
    <mergeCell ref="A22:E22"/>
    <mergeCell ref="F22:J22"/>
    <mergeCell ref="A24:J24"/>
    <mergeCell ref="A3:J3"/>
  </mergeCells>
  <pageMargins left="0.39370078740157483" right="0.39370078740157483" top="0.39370078740157483" bottom="0.39370078740157483" header="0" footer="0"/>
  <pageSetup paperSize="9" scale="98" fitToWidth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9"/>
  <sheetViews>
    <sheetView view="pageLayout" zoomScaleNormal="100" workbookViewId="0">
      <selection activeCell="F20" sqref="F20"/>
    </sheetView>
  </sheetViews>
  <sheetFormatPr baseColWidth="10" defaultRowHeight="15"/>
  <cols>
    <col min="1" max="1" width="2.85546875" customWidth="1"/>
    <col min="3" max="3" width="6.85546875" customWidth="1"/>
    <col min="4" max="4" width="43.140625" customWidth="1"/>
    <col min="5" max="5" width="2.85546875" customWidth="1"/>
    <col min="7" max="7" width="6.85546875" customWidth="1"/>
    <col min="8" max="8" width="43.7109375" customWidth="1"/>
    <col min="10" max="11" width="1.140625" customWidth="1"/>
  </cols>
  <sheetData>
    <row r="1" spans="1:11" ht="15.75">
      <c r="A1" s="9" t="s">
        <v>1</v>
      </c>
      <c r="B1" s="9"/>
      <c r="C1" s="9"/>
      <c r="D1" s="9"/>
      <c r="E1" s="10" t="s">
        <v>2</v>
      </c>
      <c r="F1" s="10"/>
      <c r="G1" s="10"/>
      <c r="H1" s="10"/>
      <c r="J1">
        <f ca="1">RAND()</f>
        <v>0.42165008538125637</v>
      </c>
      <c r="K1">
        <f ca="1">ROUND(+J1*1000,0)</f>
        <v>422</v>
      </c>
    </row>
    <row r="2" spans="1:11" ht="11.25" customHeight="1">
      <c r="H2" s="4"/>
    </row>
    <row r="3" spans="1:11" ht="23.25">
      <c r="A3" s="8" t="str">
        <f ca="1">"Cm1 - TEST DE CONJUGAISON : Passe compose (série "&amp;K1&amp;")"</f>
        <v>Cm1 - TEST DE CONJUGAISON : Passe compose (série 422)</v>
      </c>
      <c r="B3" s="8"/>
      <c r="C3" s="8"/>
      <c r="D3" s="8"/>
      <c r="E3" s="8"/>
      <c r="F3" s="8"/>
      <c r="G3" s="8"/>
      <c r="H3" s="8"/>
    </row>
    <row r="4" spans="1:11" ht="11.25" customHeight="1"/>
    <row r="5" spans="1:11" ht="19.7" customHeight="1">
      <c r="A5">
        <v>1</v>
      </c>
      <c r="B5" s="2" t="str">
        <f ca="1">CHOOSE(RANDBETWEEN(1,4),"être","marcher","nager","avancer")</f>
        <v>être</v>
      </c>
      <c r="C5" s="2" t="str">
        <f ca="1">CHOOSE(RANDBETWEEN(1,4),"je","tu","il","elle")</f>
        <v>tu</v>
      </c>
      <c r="D5" s="6" t="s">
        <v>5</v>
      </c>
      <c r="E5">
        <v>11</v>
      </c>
      <c r="F5" s="2" t="str">
        <f ca="1">CHOOSE(RANDBETWEEN(1,4),"être","marcher","nager","avancer")</f>
        <v>nager</v>
      </c>
      <c r="G5" s="2" t="str">
        <f ca="1">CHOOSE(RANDBETWEEN(1,4),"je","tu","il","elle")</f>
        <v>je</v>
      </c>
      <c r="H5" s="7" t="s">
        <v>5</v>
      </c>
    </row>
    <row r="6" spans="1:11" ht="19.7" customHeight="1">
      <c r="A6">
        <v>2</v>
      </c>
      <c r="B6" s="2" t="str">
        <f t="shared" ref="B6:B14" ca="1" si="0">CHOOSE(RANDBETWEEN(1,4),"être","marcher","nager","avancer")</f>
        <v>nager</v>
      </c>
      <c r="C6" s="2" t="str">
        <f ca="1">CHOOSE(RANDBETWEEN(1,4),"nous","vous","ils","elles")</f>
        <v>vous</v>
      </c>
      <c r="D6" s="6" t="s">
        <v>4</v>
      </c>
      <c r="E6">
        <v>12</v>
      </c>
      <c r="F6" s="2" t="str">
        <f t="shared" ref="F6:F14" ca="1" si="1">CHOOSE(RANDBETWEEN(1,4),"être","marcher","nager","avancer")</f>
        <v>nager</v>
      </c>
      <c r="G6" s="2" t="str">
        <f ca="1">CHOOSE(RANDBETWEEN(1,4),"nous","vous","ils","elles")</f>
        <v>nous</v>
      </c>
      <c r="H6" s="7" t="s">
        <v>5</v>
      </c>
    </row>
    <row r="7" spans="1:11" ht="19.7" customHeight="1">
      <c r="A7">
        <v>3</v>
      </c>
      <c r="B7" s="2" t="str">
        <f t="shared" ca="1" si="0"/>
        <v>avancer</v>
      </c>
      <c r="C7" s="2" t="str">
        <f ca="1">CHOOSE(RANDBETWEEN(1,4),"je","tu","il","elle")</f>
        <v>tu</v>
      </c>
      <c r="D7" s="6" t="s">
        <v>4</v>
      </c>
      <c r="E7">
        <v>13</v>
      </c>
      <c r="F7" s="2" t="str">
        <f t="shared" ca="1" si="1"/>
        <v>être</v>
      </c>
      <c r="G7" s="2" t="str">
        <f ca="1">CHOOSE(RANDBETWEEN(1,4),"je","tu","il","elle")</f>
        <v>tu</v>
      </c>
      <c r="H7" s="7" t="s">
        <v>5</v>
      </c>
    </row>
    <row r="8" spans="1:11" ht="19.7" customHeight="1">
      <c r="A8">
        <v>4</v>
      </c>
      <c r="B8" s="2" t="str">
        <f t="shared" ca="1" si="0"/>
        <v>être</v>
      </c>
      <c r="C8" s="2" t="str">
        <f ca="1">CHOOSE(RANDBETWEEN(1,4),"nous","vous","ils","elles")</f>
        <v>ils</v>
      </c>
      <c r="D8" s="6" t="s">
        <v>4</v>
      </c>
      <c r="E8">
        <v>14</v>
      </c>
      <c r="F8" s="2" t="str">
        <f t="shared" ca="1" si="1"/>
        <v>marcher</v>
      </c>
      <c r="G8" s="2" t="str">
        <f ca="1">CHOOSE(RANDBETWEEN(1,4),"nous","vous","ils","elles")</f>
        <v>ils</v>
      </c>
      <c r="H8" s="7" t="s">
        <v>5</v>
      </c>
    </row>
    <row r="9" spans="1:11" ht="19.7" customHeight="1">
      <c r="A9">
        <v>5</v>
      </c>
      <c r="B9" s="2" t="str">
        <f t="shared" ca="1" si="0"/>
        <v>marcher</v>
      </c>
      <c r="C9" s="2" t="str">
        <f ca="1">CHOOSE(RANDBETWEEN(1,4),"nous","vous","ils","elles")</f>
        <v>vous</v>
      </c>
      <c r="D9" s="6" t="s">
        <v>4</v>
      </c>
      <c r="E9">
        <v>15</v>
      </c>
      <c r="F9" s="2" t="str">
        <f t="shared" ca="1" si="1"/>
        <v>être</v>
      </c>
      <c r="G9" s="2" t="str">
        <f ca="1">CHOOSE(RANDBETWEEN(1,4),"nous","vous","ils","elles")</f>
        <v>nous</v>
      </c>
      <c r="H9" s="7" t="s">
        <v>5</v>
      </c>
    </row>
    <row r="10" spans="1:11" ht="19.7" customHeight="1">
      <c r="A10">
        <v>6</v>
      </c>
      <c r="B10" s="2" t="str">
        <f t="shared" ca="1" si="0"/>
        <v>marcher</v>
      </c>
      <c r="C10" s="2" t="str">
        <f ca="1">CHOOSE(RANDBETWEEN(1,4),"je","tu","il","elle")</f>
        <v>tu</v>
      </c>
      <c r="D10" s="6" t="s">
        <v>4</v>
      </c>
      <c r="E10">
        <v>16</v>
      </c>
      <c r="F10" s="2" t="str">
        <f t="shared" ca="1" si="1"/>
        <v>avancer</v>
      </c>
      <c r="G10" s="2" t="str">
        <f ca="1">CHOOSE(RANDBETWEEN(1,4),"je","tu","il","elle")</f>
        <v>tu</v>
      </c>
      <c r="H10" s="7" t="s">
        <v>5</v>
      </c>
    </row>
    <row r="11" spans="1:11" ht="19.7" customHeight="1">
      <c r="A11">
        <v>7</v>
      </c>
      <c r="B11" s="2" t="str">
        <f t="shared" ca="1" si="0"/>
        <v>marcher</v>
      </c>
      <c r="C11" s="2" t="str">
        <f ca="1">CHOOSE(RANDBETWEEN(1,4),"nous","vous","ils","elles")</f>
        <v>nous</v>
      </c>
      <c r="D11" s="6" t="s">
        <v>4</v>
      </c>
      <c r="E11">
        <v>17</v>
      </c>
      <c r="F11" s="2" t="str">
        <f t="shared" ca="1" si="1"/>
        <v>nager</v>
      </c>
      <c r="G11" s="2" t="str">
        <f ca="1">CHOOSE(RANDBETWEEN(1,4),"nous","vous","ils","elles")</f>
        <v>ils</v>
      </c>
      <c r="H11" s="7" t="s">
        <v>5</v>
      </c>
    </row>
    <row r="12" spans="1:11" ht="19.7" customHeight="1">
      <c r="A12">
        <v>8</v>
      </c>
      <c r="B12" s="2" t="str">
        <f t="shared" ca="1" si="0"/>
        <v>avancer</v>
      </c>
      <c r="C12" s="2" t="str">
        <f ca="1">CHOOSE(RANDBETWEEN(1,4),"je","tu","il","elle")</f>
        <v>tu</v>
      </c>
      <c r="D12" s="6" t="s">
        <v>4</v>
      </c>
      <c r="E12">
        <v>18</v>
      </c>
      <c r="F12" s="2" t="str">
        <f t="shared" ca="1" si="1"/>
        <v>avancer</v>
      </c>
      <c r="G12" s="2" t="str">
        <f ca="1">CHOOSE(RANDBETWEEN(1,4),"je","tu","il","elle")</f>
        <v>tu</v>
      </c>
      <c r="H12" s="7" t="s">
        <v>5</v>
      </c>
    </row>
    <row r="13" spans="1:11" ht="19.7" customHeight="1">
      <c r="A13">
        <v>9</v>
      </c>
      <c r="B13" s="2" t="str">
        <f t="shared" ca="1" si="0"/>
        <v>nager</v>
      </c>
      <c r="C13" s="2" t="str">
        <f ca="1">CHOOSE(RANDBETWEEN(1,4),"je","tu","il","elle")</f>
        <v>il</v>
      </c>
      <c r="D13" s="6" t="s">
        <v>4</v>
      </c>
      <c r="E13">
        <v>19</v>
      </c>
      <c r="F13" s="2" t="str">
        <f t="shared" ca="1" si="1"/>
        <v>être</v>
      </c>
      <c r="G13" s="2" t="str">
        <f ca="1">CHOOSE(RANDBETWEEN(1,4),"je","tu","il","elle")</f>
        <v>il</v>
      </c>
      <c r="H13" s="7" t="s">
        <v>5</v>
      </c>
    </row>
    <row r="14" spans="1:11" ht="19.7" customHeight="1">
      <c r="A14">
        <v>10</v>
      </c>
      <c r="B14" s="2" t="str">
        <f t="shared" ca="1" si="0"/>
        <v>être</v>
      </c>
      <c r="C14" s="2" t="str">
        <f ca="1">CHOOSE(RANDBETWEEN(1,4),"nous","vous","ils","elles")</f>
        <v>elles</v>
      </c>
      <c r="D14" s="6" t="s">
        <v>4</v>
      </c>
      <c r="E14">
        <v>20</v>
      </c>
      <c r="F14" s="2" t="str">
        <f t="shared" ca="1" si="1"/>
        <v>avancer</v>
      </c>
      <c r="G14" s="2" t="str">
        <f ca="1">CHOOSE(RANDBETWEEN(1,4),"nous","vous","ils","elles")</f>
        <v>elles</v>
      </c>
      <c r="H14" s="7" t="s">
        <v>5</v>
      </c>
    </row>
    <row r="15" spans="1:11" ht="27" customHeight="1"/>
    <row r="16" spans="1:11" ht="15.75">
      <c r="A16" s="9" t="s">
        <v>1</v>
      </c>
      <c r="B16" s="9"/>
      <c r="C16" s="9"/>
      <c r="D16" s="9"/>
      <c r="E16" s="10" t="s">
        <v>2</v>
      </c>
      <c r="F16" s="10"/>
      <c r="G16" s="10"/>
      <c r="H16" s="10"/>
    </row>
    <row r="17" spans="1:11" ht="11.25" customHeight="1">
      <c r="H17" s="4"/>
    </row>
    <row r="18" spans="1:11" ht="23.25">
      <c r="A18" s="8" t="str">
        <f ca="1">"Cm2 - TEST DE CONJUGAISON : passe compose (série "&amp;K22&amp;")"</f>
        <v>Cm2 - TEST DE CONJUGAISON : passe compose (série 372)</v>
      </c>
      <c r="B18" s="8"/>
      <c r="C18" s="8"/>
      <c r="D18" s="8"/>
      <c r="E18" s="8"/>
      <c r="F18" s="8"/>
      <c r="G18" s="8"/>
      <c r="H18" s="8"/>
    </row>
    <row r="19" spans="1:11" ht="11.25" customHeight="1"/>
    <row r="20" spans="1:11" ht="19.7" customHeight="1">
      <c r="A20">
        <v>1</v>
      </c>
      <c r="B20" s="2" t="str">
        <f ca="1">CHOOSE(RANDBETWEEN(1,12),"être","marcher","nager","avancer","ramener","régner","payer","nettoyer","chanceler","appeler","acheter","jeter")</f>
        <v>nettoyer</v>
      </c>
      <c r="C20" s="2" t="str">
        <f ca="1">CHOOSE(RANDBETWEEN(1,4),"je","tu","il","elle")</f>
        <v>elle</v>
      </c>
      <c r="D20" s="6" t="s">
        <v>5</v>
      </c>
      <c r="E20">
        <v>11</v>
      </c>
      <c r="F20" s="2" t="str">
        <f ca="1">CHOOSE(RANDBETWEEN(1,12),"être","marcher","nager","avancer","ramener","régner","payer","nettoyer","chanceler","appeler","acheter","jeter")</f>
        <v>avancer</v>
      </c>
      <c r="G20" s="2" t="str">
        <f ca="1">CHOOSE(RANDBETWEEN(1,4),"je","tu","il","elle")</f>
        <v>je</v>
      </c>
      <c r="H20" s="7" t="s">
        <v>5</v>
      </c>
    </row>
    <row r="21" spans="1:11" ht="19.7" customHeight="1">
      <c r="A21">
        <v>2</v>
      </c>
      <c r="B21" s="2" t="str">
        <f t="shared" ref="B21:B29" ca="1" si="2">CHOOSE(RANDBETWEEN(1,12),"être","marcher","nager","avancer","ramener","régner","payer","nettoyer","chanceler","appeler","acheter","jeter")</f>
        <v>payer</v>
      </c>
      <c r="C21" s="2" t="str">
        <f ca="1">CHOOSE(RANDBETWEEN(1,4),"nous","vous","ils","elles")</f>
        <v>ils</v>
      </c>
      <c r="D21" s="6" t="s">
        <v>5</v>
      </c>
      <c r="E21">
        <v>12</v>
      </c>
      <c r="F21" s="2" t="str">
        <f ca="1">CHOOSE(RANDBETWEEN(1,10),"marcher","manger","nager","tomber","avancer","chanter","aimer","annoncer","ranger","décider")</f>
        <v>tomber</v>
      </c>
      <c r="G21" s="2" t="str">
        <f ca="1">CHOOSE(RANDBETWEEN(1,4),"nous","vous","ils","elles")</f>
        <v>ils</v>
      </c>
      <c r="H21" s="7" t="s">
        <v>5</v>
      </c>
      <c r="J21">
        <f ca="1">RAND()</f>
        <v>0.40430424492212436</v>
      </c>
      <c r="K21">
        <f ca="1">ROUND(+J21*1000,0)</f>
        <v>404</v>
      </c>
    </row>
    <row r="22" spans="1:11" ht="19.7" customHeight="1">
      <c r="A22">
        <v>3</v>
      </c>
      <c r="B22" s="2" t="str">
        <f t="shared" ca="1" si="2"/>
        <v>payer</v>
      </c>
      <c r="C22" s="2" t="str">
        <f ca="1">CHOOSE(RANDBETWEEN(1,4),"je","tu","il","elle")</f>
        <v>tu</v>
      </c>
      <c r="D22" s="6" t="s">
        <v>5</v>
      </c>
      <c r="E22">
        <v>13</v>
      </c>
      <c r="F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G22" s="2" t="str">
        <f ca="1">CHOOSE(RANDBETWEEN(1,4),"je","tu","il","elle")</f>
        <v>elle</v>
      </c>
      <c r="H22" s="7" t="s">
        <v>5</v>
      </c>
      <c r="J22">
        <f ca="1">RAND()</f>
        <v>0.37158806046174497</v>
      </c>
      <c r="K22">
        <f ca="1">ROUND(+J22*1000,0)</f>
        <v>372</v>
      </c>
    </row>
    <row r="23" spans="1:11" ht="19.7" customHeight="1">
      <c r="A23">
        <v>4</v>
      </c>
      <c r="B23" s="2" t="str">
        <f t="shared" ca="1" si="2"/>
        <v>appeler</v>
      </c>
      <c r="C23" s="2" t="str">
        <f ca="1">CHOOSE(RANDBETWEEN(1,4),"nous","vous","ils","elles")</f>
        <v>elles</v>
      </c>
      <c r="D23" s="6" t="s">
        <v>5</v>
      </c>
      <c r="E23">
        <v>14</v>
      </c>
      <c r="F23" s="2" t="str">
        <f ca="1">CHOOSE(RANDBETWEEN(1,8),"faire","dire","partir","prendre","pouvoir","venir","voir","vouloir")</f>
        <v>vouloir</v>
      </c>
      <c r="G23" s="2" t="str">
        <f ca="1">CHOOSE(RANDBETWEEN(1,4),"nous","vous","ils","elles")</f>
        <v>vous</v>
      </c>
      <c r="H23" s="7" t="s">
        <v>5</v>
      </c>
    </row>
    <row r="24" spans="1:11" ht="19.7" customHeight="1">
      <c r="A24">
        <v>5</v>
      </c>
      <c r="B24" s="2" t="str">
        <f t="shared" ca="1" si="2"/>
        <v>appeler</v>
      </c>
      <c r="C24" s="2" t="str">
        <f ca="1">CHOOSE(RANDBETWEEN(1,4),"nous","vous","ils","elles")</f>
        <v>nous</v>
      </c>
      <c r="D24" s="6" t="s">
        <v>5</v>
      </c>
      <c r="E24">
        <v>15</v>
      </c>
      <c r="F24" s="2" t="str">
        <f ca="1">CHOOSE(RANDBETWEEN(1,7),"régner","payer","nettoyer","chanceler","appeler","acheter","jeter")</f>
        <v>régner</v>
      </c>
      <c r="G24" s="2" t="str">
        <f ca="1">CHOOSE(RANDBETWEEN(1,4),"nous","vous","ils","elles")</f>
        <v>vous</v>
      </c>
      <c r="H24" s="7" t="s">
        <v>5</v>
      </c>
    </row>
    <row r="25" spans="1:11" ht="19.7" customHeight="1">
      <c r="A25">
        <v>6</v>
      </c>
      <c r="B25" s="2" t="str">
        <f t="shared" ca="1" si="2"/>
        <v>être</v>
      </c>
      <c r="C25" s="2" t="str">
        <f ca="1">CHOOSE(RANDBETWEEN(1,4),"je","tu","il","elle")</f>
        <v>je</v>
      </c>
      <c r="D25" s="6" t="s">
        <v>5</v>
      </c>
      <c r="E25">
        <v>16</v>
      </c>
      <c r="F25" s="2" t="str">
        <f ca="1">CHOOSE(RANDBETWEEN(1,3),"être","avoir","aller")</f>
        <v>être</v>
      </c>
      <c r="G25" s="2" t="str">
        <f ca="1">CHOOSE(RANDBETWEEN(1,4),"je","tu","il","elle")</f>
        <v>tu</v>
      </c>
      <c r="H25" s="7" t="s">
        <v>5</v>
      </c>
    </row>
    <row r="26" spans="1:11" ht="19.7" customHeight="1">
      <c r="A26">
        <v>7</v>
      </c>
      <c r="B26" s="2" t="str">
        <f t="shared" ca="1" si="2"/>
        <v>nettoyer</v>
      </c>
      <c r="C26" s="2" t="str">
        <f ca="1">CHOOSE(RANDBETWEEN(1,4),"nous","vous","ils","elles")</f>
        <v>ils</v>
      </c>
      <c r="D26" s="6" t="s">
        <v>5</v>
      </c>
      <c r="E26">
        <v>17</v>
      </c>
      <c r="F26" s="2" t="str">
        <f ca="1">CHOOSE(RANDBETWEEN(1,10),"marcher","manger","nager","tomber","avancer","chanter","aimer","annoncer","ranger","décider")</f>
        <v>chanter</v>
      </c>
      <c r="G26" s="2" t="str">
        <f ca="1">CHOOSE(RANDBETWEEN(1,4),"nous","vous","ils","elles")</f>
        <v>elles</v>
      </c>
      <c r="H26" s="7" t="s">
        <v>5</v>
      </c>
    </row>
    <row r="27" spans="1:11" ht="19.7" customHeight="1">
      <c r="A27">
        <v>8</v>
      </c>
      <c r="B27" s="2" t="str">
        <f t="shared" ca="1" si="2"/>
        <v>payer</v>
      </c>
      <c r="C27" s="2" t="str">
        <f ca="1">CHOOSE(RANDBETWEEN(1,4),"je","tu","il","elle")</f>
        <v>tu</v>
      </c>
      <c r="D27" s="6" t="s">
        <v>5</v>
      </c>
      <c r="E27">
        <v>18</v>
      </c>
      <c r="F2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épaissir</v>
      </c>
      <c r="G27" s="2" t="str">
        <f ca="1">CHOOSE(RANDBETWEEN(1,4),"je","tu","il","elle")</f>
        <v>je</v>
      </c>
      <c r="H27" s="7" t="s">
        <v>5</v>
      </c>
    </row>
    <row r="28" spans="1:11" ht="19.7" customHeight="1">
      <c r="A28">
        <v>9</v>
      </c>
      <c r="B28" s="2" t="str">
        <f t="shared" ca="1" si="2"/>
        <v>régner</v>
      </c>
      <c r="C28" s="2" t="str">
        <f ca="1">CHOOSE(RANDBETWEEN(1,4),"je","tu","il","elle")</f>
        <v>elle</v>
      </c>
      <c r="D28" s="6" t="s">
        <v>5</v>
      </c>
      <c r="E28">
        <v>19</v>
      </c>
      <c r="F28" s="2" t="str">
        <f ca="1">CHOOSE(RANDBETWEEN(1,8),"faire","dire","partir","prendre","pouvoir","venir","voir","vouloir")</f>
        <v>partir</v>
      </c>
      <c r="G28" s="2" t="str">
        <f ca="1">CHOOSE(RANDBETWEEN(1,4),"je","tu","il","elle")</f>
        <v>elle</v>
      </c>
      <c r="H28" s="7" t="s">
        <v>5</v>
      </c>
    </row>
    <row r="29" spans="1:11" ht="19.7" customHeight="1">
      <c r="A29">
        <v>10</v>
      </c>
      <c r="B29" s="2" t="str">
        <f t="shared" ca="1" si="2"/>
        <v>chanceler</v>
      </c>
      <c r="C29" s="2" t="str">
        <f ca="1">CHOOSE(RANDBETWEEN(1,4),"nous","vous","ils","elles")</f>
        <v>elles</v>
      </c>
      <c r="D29" s="6" t="s">
        <v>5</v>
      </c>
      <c r="E29">
        <v>20</v>
      </c>
      <c r="F29" s="2" t="str">
        <f ca="1">CHOOSE(RANDBETWEEN(1,7),"régner","payer","nettoyer","chanceler","appeler","acheter","jeter")</f>
        <v>jeter</v>
      </c>
      <c r="G29" s="2" t="str">
        <f ca="1">CHOOSE(RANDBETWEEN(1,4),"nous","vous","ils","elles")</f>
        <v>vous</v>
      </c>
      <c r="H29" s="7" t="s">
        <v>5</v>
      </c>
    </row>
  </sheetData>
  <mergeCells count="6">
    <mergeCell ref="A18:H18"/>
    <mergeCell ref="A1:D1"/>
    <mergeCell ref="E1:H1"/>
    <mergeCell ref="A3:H3"/>
    <mergeCell ref="A16:D16"/>
    <mergeCell ref="E16:H1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view="pageLayout" zoomScaleNormal="100" workbookViewId="0">
      <selection activeCell="B5" sqref="B5"/>
    </sheetView>
  </sheetViews>
  <sheetFormatPr baseColWidth="10" defaultRowHeight="15"/>
  <cols>
    <col min="1" max="1" width="2.85546875" customWidth="1"/>
    <col min="3" max="3" width="6.85546875" customWidth="1"/>
    <col min="4" max="4" width="43.140625" customWidth="1"/>
    <col min="5" max="5" width="2.85546875" customWidth="1"/>
    <col min="7" max="7" width="6.85546875" customWidth="1"/>
    <col min="8" max="8" width="43.7109375" customWidth="1"/>
    <col min="10" max="11" width="1.140625" customWidth="1"/>
  </cols>
  <sheetData>
    <row r="1" spans="1:11" ht="15.75">
      <c r="A1" s="9" t="s">
        <v>1</v>
      </c>
      <c r="B1" s="9"/>
      <c r="C1" s="9"/>
      <c r="D1" s="9"/>
      <c r="E1" s="10" t="s">
        <v>2</v>
      </c>
      <c r="F1" s="10"/>
      <c r="G1" s="10"/>
      <c r="H1" s="10"/>
      <c r="J1">
        <f ca="1">RAND()</f>
        <v>0.65914606741927528</v>
      </c>
      <c r="K1">
        <f ca="1">ROUND(+J1*1000,0)</f>
        <v>659</v>
      </c>
    </row>
    <row r="2" spans="1:11" ht="11.25" customHeight="1">
      <c r="H2" s="4"/>
    </row>
    <row r="3" spans="1:11" ht="23.25">
      <c r="A3" s="8" t="str">
        <f ca="1">"Cm - TEST DE CONJUGAISON : Passe compose (série "&amp;K1&amp;")"</f>
        <v>Cm - TEST DE CONJUGAISON : Passe compose (série 659)</v>
      </c>
      <c r="B3" s="8"/>
      <c r="C3" s="8"/>
      <c r="D3" s="8"/>
      <c r="E3" s="8"/>
      <c r="F3" s="8"/>
      <c r="G3" s="8"/>
      <c r="H3" s="8"/>
    </row>
    <row r="4" spans="1:11" ht="11.25" customHeight="1"/>
    <row r="5" spans="1:11" ht="19.7" customHeight="1">
      <c r="A5">
        <v>1</v>
      </c>
      <c r="B5" s="2" t="str">
        <f ca="1">CHOOSE(RANDBETWEEN(1,9),"retourner","tomber","aller","entrer","rentrer","rester","arriver","monter","passer")</f>
        <v>passer</v>
      </c>
      <c r="C5" s="2" t="str">
        <f ca="1">CHOOSE(RANDBETWEEN(1,4),"je","tu","il","elle")</f>
        <v>tu</v>
      </c>
      <c r="D5" s="6" t="s">
        <v>5</v>
      </c>
      <c r="E5">
        <v>11</v>
      </c>
      <c r="F5" s="2" t="str">
        <f ca="1">CHOOSE(RANDBETWEEN(1,9),"retourner","tomber","aller","entrer","rentrer","rester","arriver","monter","passer")</f>
        <v>tomber</v>
      </c>
      <c r="G5" s="2" t="str">
        <f ca="1">CHOOSE(RANDBETWEEN(1,4),"je","tu","il","elle")</f>
        <v>tu</v>
      </c>
      <c r="H5" s="7" t="s">
        <v>5</v>
      </c>
    </row>
    <row r="6" spans="1:11" ht="19.7" customHeight="1">
      <c r="A6">
        <v>2</v>
      </c>
      <c r="B6" s="2" t="str">
        <f t="shared" ref="B6:B14" ca="1" si="0">CHOOSE(RANDBETWEEN(1,9),"retourner","tomber","aller","entrer","rentrer","rester","arriver","monter","passer")</f>
        <v>passer</v>
      </c>
      <c r="C6" s="2" t="str">
        <f ca="1">CHOOSE(RANDBETWEEN(1,4),"nous","vous","ils","elles")</f>
        <v>ils</v>
      </c>
      <c r="D6" s="6" t="s">
        <v>4</v>
      </c>
      <c r="E6">
        <v>12</v>
      </c>
      <c r="F6" s="2" t="str">
        <f t="shared" ref="F6:F14" ca="1" si="1">CHOOSE(RANDBETWEEN(1,9),"retourner","tomber","aller","entrer","rentrer","rester","arriver","monter","passer")</f>
        <v>rester</v>
      </c>
      <c r="G6" s="2" t="str">
        <f ca="1">CHOOSE(RANDBETWEEN(1,4),"nous","vous","ils","elles")</f>
        <v>nous</v>
      </c>
      <c r="H6" s="7" t="s">
        <v>5</v>
      </c>
    </row>
    <row r="7" spans="1:11" ht="19.7" customHeight="1">
      <c r="A7">
        <v>3</v>
      </c>
      <c r="B7" s="2" t="str">
        <f t="shared" ca="1" si="0"/>
        <v>rentrer</v>
      </c>
      <c r="C7" s="2" t="str">
        <f ca="1">CHOOSE(RANDBETWEEN(1,4),"je","tu","il","elle")</f>
        <v>il</v>
      </c>
      <c r="D7" s="6" t="s">
        <v>4</v>
      </c>
      <c r="E7">
        <v>13</v>
      </c>
      <c r="F7" s="2" t="str">
        <f t="shared" ca="1" si="1"/>
        <v>arriver</v>
      </c>
      <c r="G7" s="2" t="str">
        <f ca="1">CHOOSE(RANDBETWEEN(1,4),"je","tu","il","elle")</f>
        <v>je</v>
      </c>
      <c r="H7" s="7" t="s">
        <v>5</v>
      </c>
    </row>
    <row r="8" spans="1:11" ht="19.7" customHeight="1">
      <c r="A8">
        <v>4</v>
      </c>
      <c r="B8" s="2" t="str">
        <f t="shared" ca="1" si="0"/>
        <v>monter</v>
      </c>
      <c r="C8" s="2" t="str">
        <f ca="1">CHOOSE(RANDBETWEEN(1,4),"nous","vous","ils","elles")</f>
        <v>vous</v>
      </c>
      <c r="D8" s="6" t="s">
        <v>4</v>
      </c>
      <c r="E8">
        <v>14</v>
      </c>
      <c r="F8" s="2" t="str">
        <f t="shared" ca="1" si="1"/>
        <v>tomber</v>
      </c>
      <c r="G8" s="2" t="str">
        <f ca="1">CHOOSE(RANDBETWEEN(1,4),"nous","vous","ils","elles")</f>
        <v>ils</v>
      </c>
      <c r="H8" s="7" t="s">
        <v>5</v>
      </c>
    </row>
    <row r="9" spans="1:11" ht="19.7" customHeight="1">
      <c r="A9">
        <v>5</v>
      </c>
      <c r="B9" s="2" t="str">
        <f t="shared" ca="1" si="0"/>
        <v>rentrer</v>
      </c>
      <c r="C9" s="2" t="str">
        <f ca="1">CHOOSE(RANDBETWEEN(1,4),"nous","vous","ils","elles")</f>
        <v>nous</v>
      </c>
      <c r="D9" s="6" t="s">
        <v>4</v>
      </c>
      <c r="E9">
        <v>15</v>
      </c>
      <c r="F9" s="2" t="str">
        <f t="shared" ca="1" si="1"/>
        <v>retourner</v>
      </c>
      <c r="G9" s="2" t="str">
        <f ca="1">CHOOSE(RANDBETWEEN(1,4),"nous","vous","ils","elles")</f>
        <v>elles</v>
      </c>
      <c r="H9" s="7" t="s">
        <v>5</v>
      </c>
    </row>
    <row r="10" spans="1:11" ht="19.7" customHeight="1">
      <c r="A10">
        <v>6</v>
      </c>
      <c r="B10" s="2" t="str">
        <f t="shared" ca="1" si="0"/>
        <v>tomber</v>
      </c>
      <c r="C10" s="2" t="str">
        <f ca="1">CHOOSE(RANDBETWEEN(1,4),"je","tu","il","elle")</f>
        <v>elle</v>
      </c>
      <c r="D10" s="6" t="s">
        <v>4</v>
      </c>
      <c r="E10">
        <v>16</v>
      </c>
      <c r="F10" s="2" t="str">
        <f t="shared" ca="1" si="1"/>
        <v>entrer</v>
      </c>
      <c r="G10" s="2" t="str">
        <f ca="1">CHOOSE(RANDBETWEEN(1,4),"je","tu","il","elle")</f>
        <v>elle</v>
      </c>
      <c r="H10" s="7" t="s">
        <v>5</v>
      </c>
    </row>
    <row r="11" spans="1:11" ht="19.7" customHeight="1">
      <c r="A11">
        <v>7</v>
      </c>
      <c r="B11" s="2" t="str">
        <f t="shared" ca="1" si="0"/>
        <v>aller</v>
      </c>
      <c r="C11" s="2" t="str">
        <f ca="1">CHOOSE(RANDBETWEEN(1,4),"nous","vous","ils","elles")</f>
        <v>elles</v>
      </c>
      <c r="D11" s="6" t="s">
        <v>4</v>
      </c>
      <c r="E11">
        <v>17</v>
      </c>
      <c r="F11" s="2" t="str">
        <f t="shared" ca="1" si="1"/>
        <v>tomber</v>
      </c>
      <c r="G11" s="2" t="str">
        <f ca="1">CHOOSE(RANDBETWEEN(1,4),"nous","vous","ils","elles")</f>
        <v>ils</v>
      </c>
      <c r="H11" s="7" t="s">
        <v>5</v>
      </c>
    </row>
    <row r="12" spans="1:11" ht="19.7" customHeight="1">
      <c r="A12">
        <v>8</v>
      </c>
      <c r="B12" s="2" t="str">
        <f t="shared" ca="1" si="0"/>
        <v>monter</v>
      </c>
      <c r="C12" s="2" t="str">
        <f ca="1">CHOOSE(RANDBETWEEN(1,4),"je","tu","il","elle")</f>
        <v>je</v>
      </c>
      <c r="D12" s="6" t="s">
        <v>4</v>
      </c>
      <c r="E12">
        <v>18</v>
      </c>
      <c r="F12" s="2" t="str">
        <f t="shared" ca="1" si="1"/>
        <v>rentrer</v>
      </c>
      <c r="G12" s="2" t="str">
        <f ca="1">CHOOSE(RANDBETWEEN(1,4),"je","tu","il","elle")</f>
        <v>tu</v>
      </c>
      <c r="H12" s="7" t="s">
        <v>5</v>
      </c>
    </row>
    <row r="13" spans="1:11" ht="19.7" customHeight="1">
      <c r="A13">
        <v>9</v>
      </c>
      <c r="B13" s="2" t="str">
        <f t="shared" ca="1" si="0"/>
        <v>aller</v>
      </c>
      <c r="C13" s="2" t="str">
        <f ca="1">CHOOSE(RANDBETWEEN(1,4),"je","tu","il","elle")</f>
        <v>il</v>
      </c>
      <c r="D13" s="6" t="s">
        <v>4</v>
      </c>
      <c r="E13">
        <v>19</v>
      </c>
      <c r="F13" s="2" t="str">
        <f t="shared" ca="1" si="1"/>
        <v>retourner</v>
      </c>
      <c r="G13" s="2" t="str">
        <f ca="1">CHOOSE(RANDBETWEEN(1,4),"je","tu","il","elle")</f>
        <v>je</v>
      </c>
      <c r="H13" s="7" t="s">
        <v>5</v>
      </c>
    </row>
    <row r="14" spans="1:11" ht="19.7" customHeight="1">
      <c r="A14">
        <v>10</v>
      </c>
      <c r="B14" s="2" t="str">
        <f t="shared" ca="1" si="0"/>
        <v>rester</v>
      </c>
      <c r="C14" s="2" t="str">
        <f ca="1">CHOOSE(RANDBETWEEN(1,4),"nous","vous","ils","elles")</f>
        <v>nous</v>
      </c>
      <c r="D14" s="6" t="s">
        <v>4</v>
      </c>
      <c r="E14">
        <v>20</v>
      </c>
      <c r="F14" s="2" t="str">
        <f t="shared" ca="1" si="1"/>
        <v>entrer</v>
      </c>
      <c r="G14" s="2" t="str">
        <f ca="1">CHOOSE(RANDBETWEEN(1,4),"nous","vous","ils","elles")</f>
        <v>elles</v>
      </c>
      <c r="H14" s="7" t="s">
        <v>5</v>
      </c>
    </row>
    <row r="15" spans="1:11" ht="27" customHeight="1"/>
    <row r="16" spans="1:11" ht="15.75">
      <c r="A16" s="9" t="s">
        <v>1</v>
      </c>
      <c r="B16" s="9"/>
      <c r="C16" s="9"/>
      <c r="D16" s="9"/>
      <c r="E16" s="10" t="s">
        <v>2</v>
      </c>
      <c r="F16" s="10"/>
      <c r="G16" s="10"/>
      <c r="H16" s="10"/>
    </row>
    <row r="17" spans="1:11" ht="11.25" customHeight="1">
      <c r="H17" s="4"/>
    </row>
    <row r="18" spans="1:11" ht="23.25">
      <c r="A18" s="8" t="str">
        <f ca="1">"Cm - TEST DE CONJUGAISON : passe compose (série "&amp;K22&amp;")"</f>
        <v>Cm - TEST DE CONJUGAISON : passe compose (série 929)</v>
      </c>
      <c r="B18" s="8"/>
      <c r="C18" s="8"/>
      <c r="D18" s="8"/>
      <c r="E18" s="8"/>
      <c r="F18" s="8"/>
      <c r="G18" s="8"/>
      <c r="H18" s="8"/>
    </row>
    <row r="19" spans="1:11" ht="11.25" customHeight="1"/>
    <row r="20" spans="1:11" ht="19.7" customHeight="1">
      <c r="A20">
        <v>1</v>
      </c>
      <c r="B20" s="2" t="str">
        <f ca="1">CHOOSE(RANDBETWEEN(1,9),"retourner","tomber","aller","entrer","rentrer","rester","arriver","monter","passer")</f>
        <v>rentrer</v>
      </c>
      <c r="C20" s="2" t="str">
        <f ca="1">CHOOSE(RANDBETWEEN(1,4),"je","tu","il","elle")</f>
        <v>il</v>
      </c>
      <c r="D20" s="6" t="s">
        <v>5</v>
      </c>
      <c r="E20">
        <v>11</v>
      </c>
      <c r="F20" s="2" t="str">
        <f ca="1">CHOOSE(RANDBETWEEN(1,9),"retourner","tomber","aller","entrer","rentrer","rester","arriver","monter","passer")</f>
        <v>passer</v>
      </c>
      <c r="G20" s="2" t="str">
        <f ca="1">CHOOSE(RANDBETWEEN(1,4),"je","tu","il","elle")</f>
        <v>je</v>
      </c>
      <c r="H20" s="7" t="s">
        <v>5</v>
      </c>
    </row>
    <row r="21" spans="1:11" ht="19.7" customHeight="1">
      <c r="A21">
        <v>2</v>
      </c>
      <c r="B21" s="2" t="str">
        <f t="shared" ref="B21:B29" ca="1" si="2">CHOOSE(RANDBETWEEN(1,9),"retourner","tomber","aller","entrer","rentrer","rester","arriver","monter","passer")</f>
        <v>retourner</v>
      </c>
      <c r="C21" s="2" t="str">
        <f ca="1">CHOOSE(RANDBETWEEN(1,4),"nous","vous","ils","elles")</f>
        <v>ils</v>
      </c>
      <c r="D21" s="6" t="s">
        <v>5</v>
      </c>
      <c r="E21">
        <v>12</v>
      </c>
      <c r="F21" s="2" t="str">
        <f t="shared" ref="F21:F29" ca="1" si="3">CHOOSE(RANDBETWEEN(1,9),"retourner","tomber","aller","entrer","rentrer","rester","arriver","monter","passer")</f>
        <v>monter</v>
      </c>
      <c r="G21" s="2" t="str">
        <f ca="1">CHOOSE(RANDBETWEEN(1,4),"nous","vous","ils","elles")</f>
        <v>ils</v>
      </c>
      <c r="H21" s="7" t="s">
        <v>5</v>
      </c>
      <c r="J21">
        <f ca="1">RAND()</f>
        <v>0.31391228798978243</v>
      </c>
      <c r="K21">
        <f ca="1">ROUND(+J21*1000,0)</f>
        <v>314</v>
      </c>
    </row>
    <row r="22" spans="1:11" ht="19.7" customHeight="1">
      <c r="A22">
        <v>3</v>
      </c>
      <c r="B22" s="2" t="str">
        <f t="shared" ca="1" si="2"/>
        <v>tomber</v>
      </c>
      <c r="C22" s="2" t="str">
        <f ca="1">CHOOSE(RANDBETWEEN(1,4),"je","tu","il","elle")</f>
        <v>je</v>
      </c>
      <c r="D22" s="6" t="s">
        <v>5</v>
      </c>
      <c r="E22">
        <v>13</v>
      </c>
      <c r="F22" s="2" t="str">
        <f t="shared" ca="1" si="3"/>
        <v>rentrer</v>
      </c>
      <c r="G22" s="2" t="str">
        <f ca="1">CHOOSE(RANDBETWEEN(1,4),"je","tu","il","elle")</f>
        <v>il</v>
      </c>
      <c r="H22" s="7" t="s">
        <v>5</v>
      </c>
      <c r="J22">
        <f ca="1">RAND()</f>
        <v>0.92892709323599232</v>
      </c>
      <c r="K22">
        <f ca="1">ROUND(+J22*1000,0)</f>
        <v>929</v>
      </c>
    </row>
    <row r="23" spans="1:11" ht="19.7" customHeight="1">
      <c r="A23">
        <v>4</v>
      </c>
      <c r="B23" s="2" t="str">
        <f t="shared" ca="1" si="2"/>
        <v>entrer</v>
      </c>
      <c r="C23" s="2" t="str">
        <f ca="1">CHOOSE(RANDBETWEEN(1,4),"nous","vous","ils","elles")</f>
        <v>vous</v>
      </c>
      <c r="D23" s="6" t="s">
        <v>5</v>
      </c>
      <c r="E23">
        <v>14</v>
      </c>
      <c r="F23" s="2" t="str">
        <f t="shared" ca="1" si="3"/>
        <v>entrer</v>
      </c>
      <c r="G23" s="2" t="str">
        <f ca="1">CHOOSE(RANDBETWEEN(1,4),"nous","vous","ils","elles")</f>
        <v>vous</v>
      </c>
      <c r="H23" s="7" t="s">
        <v>5</v>
      </c>
    </row>
    <row r="24" spans="1:11" ht="19.7" customHeight="1">
      <c r="A24">
        <v>5</v>
      </c>
      <c r="B24" s="2" t="str">
        <f t="shared" ca="1" si="2"/>
        <v>monter</v>
      </c>
      <c r="C24" s="2" t="str">
        <f ca="1">CHOOSE(RANDBETWEEN(1,4),"nous","vous","ils","elles")</f>
        <v>elles</v>
      </c>
      <c r="D24" s="6" t="s">
        <v>5</v>
      </c>
      <c r="E24">
        <v>15</v>
      </c>
      <c r="F24" s="2" t="str">
        <f t="shared" ca="1" si="3"/>
        <v>retourner</v>
      </c>
      <c r="G24" s="2" t="str">
        <f ca="1">CHOOSE(RANDBETWEEN(1,4),"nous","vous","ils","elles")</f>
        <v>elles</v>
      </c>
      <c r="H24" s="7" t="s">
        <v>5</v>
      </c>
    </row>
    <row r="25" spans="1:11" ht="19.7" customHeight="1">
      <c r="A25">
        <v>6</v>
      </c>
      <c r="B25" s="2" t="str">
        <f t="shared" ca="1" si="2"/>
        <v>entrer</v>
      </c>
      <c r="C25" s="2" t="str">
        <f ca="1">CHOOSE(RANDBETWEEN(1,4),"je","tu","il","elle")</f>
        <v>il</v>
      </c>
      <c r="D25" s="6" t="s">
        <v>5</v>
      </c>
      <c r="E25">
        <v>16</v>
      </c>
      <c r="F25" s="2" t="str">
        <f t="shared" ca="1" si="3"/>
        <v>monter</v>
      </c>
      <c r="G25" s="2" t="str">
        <f ca="1">CHOOSE(RANDBETWEEN(1,4),"je","tu","il","elle")</f>
        <v>elle</v>
      </c>
      <c r="H25" s="7" t="s">
        <v>5</v>
      </c>
    </row>
    <row r="26" spans="1:11" ht="19.7" customHeight="1">
      <c r="A26">
        <v>7</v>
      </c>
      <c r="B26" s="2" t="str">
        <f t="shared" ca="1" si="2"/>
        <v>tomber</v>
      </c>
      <c r="C26" s="2" t="str">
        <f ca="1">CHOOSE(RANDBETWEEN(1,4),"nous","vous","ils","elles")</f>
        <v>ils</v>
      </c>
      <c r="D26" s="6" t="s">
        <v>5</v>
      </c>
      <c r="E26">
        <v>17</v>
      </c>
      <c r="F26" s="2" t="str">
        <f t="shared" ca="1" si="3"/>
        <v>rester</v>
      </c>
      <c r="G26" s="2" t="str">
        <f ca="1">CHOOSE(RANDBETWEEN(1,4),"nous","vous","ils","elles")</f>
        <v>nous</v>
      </c>
      <c r="H26" s="7" t="s">
        <v>5</v>
      </c>
    </row>
    <row r="27" spans="1:11" ht="19.7" customHeight="1">
      <c r="A27">
        <v>8</v>
      </c>
      <c r="B27" s="2" t="str">
        <f t="shared" ca="1" si="2"/>
        <v>passer</v>
      </c>
      <c r="C27" s="2" t="str">
        <f ca="1">CHOOSE(RANDBETWEEN(1,4),"je","tu","il","elle")</f>
        <v>elle</v>
      </c>
      <c r="D27" s="6" t="s">
        <v>5</v>
      </c>
      <c r="E27">
        <v>18</v>
      </c>
      <c r="F27" s="2" t="str">
        <f t="shared" ca="1" si="3"/>
        <v>aller</v>
      </c>
      <c r="G27" s="2" t="str">
        <f ca="1">CHOOSE(RANDBETWEEN(1,4),"je","tu","il","elle")</f>
        <v>il</v>
      </c>
      <c r="H27" s="7" t="s">
        <v>5</v>
      </c>
    </row>
    <row r="28" spans="1:11" ht="19.7" customHeight="1">
      <c r="A28">
        <v>9</v>
      </c>
      <c r="B28" s="2" t="str">
        <f t="shared" ca="1" si="2"/>
        <v>tomber</v>
      </c>
      <c r="C28" s="2" t="str">
        <f ca="1">CHOOSE(RANDBETWEEN(1,4),"je","tu","il","elle")</f>
        <v>je</v>
      </c>
      <c r="D28" s="6" t="s">
        <v>5</v>
      </c>
      <c r="E28">
        <v>19</v>
      </c>
      <c r="F28" s="2" t="str">
        <f t="shared" ca="1" si="3"/>
        <v>passer</v>
      </c>
      <c r="G28" s="2" t="str">
        <f ca="1">CHOOSE(RANDBETWEEN(1,4),"je","tu","il","elle")</f>
        <v>il</v>
      </c>
      <c r="H28" s="7" t="s">
        <v>5</v>
      </c>
    </row>
    <row r="29" spans="1:11" ht="19.7" customHeight="1">
      <c r="A29">
        <v>10</v>
      </c>
      <c r="B29" s="2" t="str">
        <f t="shared" ca="1" si="2"/>
        <v>monter</v>
      </c>
      <c r="C29" s="2" t="str">
        <f ca="1">CHOOSE(RANDBETWEEN(1,4),"nous","vous","ils","elles")</f>
        <v>vous</v>
      </c>
      <c r="D29" s="6" t="s">
        <v>5</v>
      </c>
      <c r="E29">
        <v>20</v>
      </c>
      <c r="F29" s="2" t="str">
        <f t="shared" ca="1" si="3"/>
        <v>rentrer</v>
      </c>
      <c r="G29" s="2" t="str">
        <f ca="1">CHOOSE(RANDBETWEEN(1,4),"nous","vous","ils","elles")</f>
        <v>vous</v>
      </c>
      <c r="H29" s="7" t="s">
        <v>5</v>
      </c>
    </row>
  </sheetData>
  <mergeCells count="6">
    <mergeCell ref="A18:H18"/>
    <mergeCell ref="A1:D1"/>
    <mergeCell ref="E1:H1"/>
    <mergeCell ref="A3:H3"/>
    <mergeCell ref="A16:D16"/>
    <mergeCell ref="E16:H1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9"/>
  <sheetViews>
    <sheetView view="pageLayout" topLeftCell="A13" zoomScaleNormal="100" workbookViewId="0">
      <selection activeCell="B20" sqref="B20:B29"/>
    </sheetView>
  </sheetViews>
  <sheetFormatPr baseColWidth="10" defaultRowHeight="15"/>
  <cols>
    <col min="1" max="1" width="2.85546875" customWidth="1"/>
    <col min="3" max="3" width="6.85546875" customWidth="1"/>
    <col min="4" max="4" width="43.140625" customWidth="1"/>
    <col min="5" max="5" width="2.85546875" customWidth="1"/>
    <col min="7" max="7" width="6.85546875" customWidth="1"/>
    <col min="8" max="8" width="43.7109375" customWidth="1"/>
    <col min="10" max="11" width="1.140625" customWidth="1"/>
  </cols>
  <sheetData>
    <row r="1" spans="1:11" ht="15.75">
      <c r="A1" s="9" t="s">
        <v>1</v>
      </c>
      <c r="B1" s="9"/>
      <c r="C1" s="9"/>
      <c r="D1" s="9"/>
      <c r="E1" s="10" t="s">
        <v>2</v>
      </c>
      <c r="F1" s="10"/>
      <c r="G1" s="10"/>
      <c r="H1" s="10"/>
      <c r="J1">
        <f ca="1">RAND()</f>
        <v>0.73740889545147104</v>
      </c>
      <c r="K1">
        <f ca="1">ROUND(+J1*1000,0)</f>
        <v>737</v>
      </c>
    </row>
    <row r="2" spans="1:11" ht="11.25" customHeight="1">
      <c r="H2" s="4"/>
    </row>
    <row r="3" spans="1:11" ht="23.25">
      <c r="A3" s="8" t="str">
        <f ca="1">"Cm - TEST DE CONJUGAISON : Passe compose (série "&amp;K1&amp;")"</f>
        <v>Cm - TEST DE CONJUGAISON : Passe compose (série 737)</v>
      </c>
      <c r="B3" s="8"/>
      <c r="C3" s="8"/>
      <c r="D3" s="8"/>
      <c r="E3" s="8"/>
      <c r="F3" s="8"/>
      <c r="G3" s="8"/>
      <c r="H3" s="8"/>
    </row>
    <row r="4" spans="1:11" ht="11.25" customHeight="1"/>
    <row r="5" spans="1:11" ht="19.7" customHeight="1">
      <c r="A5">
        <v>1</v>
      </c>
      <c r="B5" s="2" t="str">
        <f ca="1">CHOOSE(RANDBETWEEN(1,8),"faire","dire","partir","prendre","pouvoir","venir","voir","vouloir")</f>
        <v>venir</v>
      </c>
      <c r="C5" s="2" t="str">
        <f ca="1">CHOOSE(RANDBETWEEN(1,4),"je","tu","il","elle")</f>
        <v>je</v>
      </c>
      <c r="D5" s="6" t="s">
        <v>5</v>
      </c>
      <c r="E5">
        <v>11</v>
      </c>
      <c r="F5" s="2" t="str">
        <f t="shared" ref="F5" ca="1" si="0">CHOOSE(RANDBETWEEN(1,8),"faire","dire","partir","prendre","pouvoir","venir","voir","vouloir")</f>
        <v>prendre</v>
      </c>
      <c r="G5" s="2" t="str">
        <f ca="1">CHOOSE(RANDBETWEEN(1,4),"je","tu","il","elle")</f>
        <v>il</v>
      </c>
      <c r="H5" s="7" t="s">
        <v>5</v>
      </c>
    </row>
    <row r="6" spans="1:11" ht="19.7" customHeight="1">
      <c r="A6">
        <v>2</v>
      </c>
      <c r="B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C6" s="2" t="str">
        <f ca="1">CHOOSE(RANDBETWEEN(1,4),"nous","vous","ils","elles")</f>
        <v>nous</v>
      </c>
      <c r="D6" s="6" t="s">
        <v>4</v>
      </c>
      <c r="E6">
        <v>12</v>
      </c>
      <c r="F6" s="2" t="str">
        <f t="shared" ref="F6" ca="1" si="1">CHOOSE(RANDBETWEEN(1,20),"finir","répartir","fleurir","accomplir","agir","grandir","maigrir","alourdir","amortir","applaudir","bannir","avertir","bondir","désobéir","élargir","embellir","épaissir","s’épanouir","faiblir","grossir")</f>
        <v>répartir</v>
      </c>
      <c r="G6" s="2" t="str">
        <f ca="1">CHOOSE(RANDBETWEEN(1,4),"nous","vous","ils","elles")</f>
        <v>ils</v>
      </c>
      <c r="H6" s="7" t="s">
        <v>5</v>
      </c>
    </row>
    <row r="7" spans="1:11" ht="19.7" customHeight="1">
      <c r="A7">
        <v>3</v>
      </c>
      <c r="B7" s="2" t="str">
        <f t="shared" ref="B7" ca="1" si="2">CHOOSE(RANDBETWEEN(1,8),"faire","dire","partir","prendre","pouvoir","venir","voir","vouloir")</f>
        <v>partir</v>
      </c>
      <c r="C7" s="2" t="str">
        <f ca="1">CHOOSE(RANDBETWEEN(1,4),"je","tu","il","elle")</f>
        <v>il</v>
      </c>
      <c r="D7" s="6" t="s">
        <v>4</v>
      </c>
      <c r="E7">
        <v>13</v>
      </c>
      <c r="F7" s="2" t="str">
        <f t="shared" ref="F7" ca="1" si="3">CHOOSE(RANDBETWEEN(1,8),"faire","dire","partir","prendre","pouvoir","venir","voir","vouloir")</f>
        <v>partir</v>
      </c>
      <c r="G7" s="2" t="str">
        <f ca="1">CHOOSE(RANDBETWEEN(1,4),"je","tu","il","elle")</f>
        <v>tu</v>
      </c>
      <c r="H7" s="7" t="s">
        <v>5</v>
      </c>
    </row>
    <row r="8" spans="1:11" ht="19.7" customHeight="1">
      <c r="A8">
        <v>4</v>
      </c>
      <c r="B8" s="2" t="str">
        <f t="shared" ref="B8" ca="1" si="4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C8" s="2" t="str">
        <f ca="1">CHOOSE(RANDBETWEEN(1,4),"nous","vous","ils","elles")</f>
        <v>vous</v>
      </c>
      <c r="D8" s="6" t="s">
        <v>4</v>
      </c>
      <c r="E8">
        <v>14</v>
      </c>
      <c r="F8" s="2" t="str">
        <f t="shared" ref="F8" ca="1" si="5">CHOOSE(RANDBETWEEN(1,20),"finir","répartir","fleurir","accomplir","agir","grandir","maigrir","alourdir","amortir","applaudir","bannir","avertir","bondir","désobéir","élargir","embellir","épaissir","s’épanouir","faiblir","grossir")</f>
        <v>alourdir</v>
      </c>
      <c r="G8" s="2" t="str">
        <f ca="1">CHOOSE(RANDBETWEEN(1,4),"nous","vous","ils","elles")</f>
        <v>nous</v>
      </c>
      <c r="H8" s="7" t="s">
        <v>5</v>
      </c>
    </row>
    <row r="9" spans="1:11" ht="19.7" customHeight="1">
      <c r="A9">
        <v>5</v>
      </c>
      <c r="B9" s="2" t="str">
        <f t="shared" ref="B9" ca="1" si="6">CHOOSE(RANDBETWEEN(1,8),"faire","dire","partir","prendre","pouvoir","venir","voir","vouloir")</f>
        <v>vouloir</v>
      </c>
      <c r="C9" s="2" t="str">
        <f ca="1">CHOOSE(RANDBETWEEN(1,4),"nous","vous","ils","elles")</f>
        <v>elles</v>
      </c>
      <c r="D9" s="6" t="s">
        <v>4</v>
      </c>
      <c r="E9">
        <v>15</v>
      </c>
      <c r="F9" s="2" t="str">
        <f t="shared" ref="F9" ca="1" si="7">CHOOSE(RANDBETWEEN(1,8),"faire","dire","partir","prendre","pouvoir","venir","voir","vouloir")</f>
        <v>prendre</v>
      </c>
      <c r="G9" s="2" t="str">
        <f ca="1">CHOOSE(RANDBETWEEN(1,4),"nous","vous","ils","elles")</f>
        <v>ils</v>
      </c>
      <c r="H9" s="7" t="s">
        <v>5</v>
      </c>
    </row>
    <row r="10" spans="1:11" ht="19.7" customHeight="1">
      <c r="A10">
        <v>6</v>
      </c>
      <c r="B10" s="2" t="str">
        <f t="shared" ref="B10" ca="1" si="8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C10" s="2" t="str">
        <f ca="1">CHOOSE(RANDBETWEEN(1,4),"je","tu","il","elle")</f>
        <v>il</v>
      </c>
      <c r="D10" s="6" t="s">
        <v>4</v>
      </c>
      <c r="E10">
        <v>16</v>
      </c>
      <c r="F10" s="2" t="str">
        <f t="shared" ref="F10" ca="1" si="9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G10" s="2" t="str">
        <f ca="1">CHOOSE(RANDBETWEEN(1,4),"je","tu","il","elle")</f>
        <v>je</v>
      </c>
      <c r="H10" s="7" t="s">
        <v>5</v>
      </c>
    </row>
    <row r="11" spans="1:11" ht="19.7" customHeight="1">
      <c r="A11">
        <v>7</v>
      </c>
      <c r="B11" s="2" t="str">
        <f t="shared" ref="B11" ca="1" si="10">CHOOSE(RANDBETWEEN(1,8),"faire","dire","partir","prendre","pouvoir","venir","voir","vouloir")</f>
        <v>faire</v>
      </c>
      <c r="C11" s="2" t="str">
        <f ca="1">CHOOSE(RANDBETWEEN(1,4),"nous","vous","ils","elles")</f>
        <v>elles</v>
      </c>
      <c r="D11" s="6" t="s">
        <v>4</v>
      </c>
      <c r="E11">
        <v>17</v>
      </c>
      <c r="F11" s="2" t="str">
        <f t="shared" ref="F11" ca="1" si="11">CHOOSE(RANDBETWEEN(1,8),"faire","dire","partir","prendre","pouvoir","venir","voir","vouloir")</f>
        <v>pouvoir</v>
      </c>
      <c r="G11" s="2" t="str">
        <f ca="1">CHOOSE(RANDBETWEEN(1,4),"nous","vous","ils","elles")</f>
        <v>nous</v>
      </c>
      <c r="H11" s="7" t="s">
        <v>5</v>
      </c>
    </row>
    <row r="12" spans="1:11" ht="19.7" customHeight="1">
      <c r="A12">
        <v>8</v>
      </c>
      <c r="B12" s="2" t="str">
        <f t="shared" ref="B12" ca="1" si="12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C12" s="2" t="str">
        <f ca="1">CHOOSE(RANDBETWEEN(1,4),"je","tu","il","elle")</f>
        <v>je</v>
      </c>
      <c r="D12" s="6" t="s">
        <v>4</v>
      </c>
      <c r="E12">
        <v>18</v>
      </c>
      <c r="F12" s="2" t="str">
        <f t="shared" ref="F12" ca="1" si="13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G12" s="2" t="str">
        <f ca="1">CHOOSE(RANDBETWEEN(1,4),"je","tu","il","elle")</f>
        <v>elle</v>
      </c>
      <c r="H12" s="7" t="s">
        <v>5</v>
      </c>
    </row>
    <row r="13" spans="1:11" ht="19.7" customHeight="1">
      <c r="A13">
        <v>9</v>
      </c>
      <c r="B13" s="2" t="str">
        <f t="shared" ref="B13" ca="1" si="14">CHOOSE(RANDBETWEEN(1,8),"faire","dire","partir","prendre","pouvoir","venir","voir","vouloir")</f>
        <v>dire</v>
      </c>
      <c r="C13" s="2" t="str">
        <f ca="1">CHOOSE(RANDBETWEEN(1,4),"je","tu","il","elle")</f>
        <v>je</v>
      </c>
      <c r="D13" s="6" t="s">
        <v>4</v>
      </c>
      <c r="E13">
        <v>19</v>
      </c>
      <c r="F13" s="2" t="str">
        <f t="shared" ref="F13" ca="1" si="15">CHOOSE(RANDBETWEEN(1,8),"faire","dire","partir","prendre","pouvoir","venir","voir","vouloir")</f>
        <v>faire</v>
      </c>
      <c r="G13" s="2" t="str">
        <f ca="1">CHOOSE(RANDBETWEEN(1,4),"je","tu","il","elle")</f>
        <v>tu</v>
      </c>
      <c r="H13" s="7" t="s">
        <v>5</v>
      </c>
    </row>
    <row r="14" spans="1:11" ht="19.7" customHeight="1">
      <c r="A14">
        <v>10</v>
      </c>
      <c r="B14" s="2" t="str">
        <f t="shared" ref="B14" ca="1" si="16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C14" s="2" t="str">
        <f ca="1">CHOOSE(RANDBETWEEN(1,4),"nous","vous","ils","elles")</f>
        <v>elles</v>
      </c>
      <c r="D14" s="6" t="s">
        <v>4</v>
      </c>
      <c r="E14">
        <v>20</v>
      </c>
      <c r="F14" s="2" t="str">
        <f t="shared" ref="F14" ca="1" si="17">CHOOSE(RANDBETWEEN(1,20),"finir","répartir","fleurir","accomplir","agir","grandir","maigrir","alourdir","amortir","applaudir","bannir","avertir","bondir","désobéir","élargir","embellir","épaissir","s’épanouir","faiblir","grossir")</f>
        <v>accomplir</v>
      </c>
      <c r="G14" s="2" t="str">
        <f ca="1">CHOOSE(RANDBETWEEN(1,4),"nous","vous","ils","elles")</f>
        <v>vous</v>
      </c>
      <c r="H14" s="7" t="s">
        <v>5</v>
      </c>
    </row>
    <row r="15" spans="1:11" ht="27" customHeight="1"/>
    <row r="16" spans="1:11" ht="15.75">
      <c r="A16" s="9" t="s">
        <v>1</v>
      </c>
      <c r="B16" s="9"/>
      <c r="C16" s="9"/>
      <c r="D16" s="9"/>
      <c r="E16" s="10" t="s">
        <v>2</v>
      </c>
      <c r="F16" s="10"/>
      <c r="G16" s="10"/>
      <c r="H16" s="10"/>
    </row>
    <row r="17" spans="1:11" ht="11.25" customHeight="1">
      <c r="H17" s="4"/>
    </row>
    <row r="18" spans="1:11" ht="23.25">
      <c r="A18" s="8" t="str">
        <f ca="1">"Cm - TEST DE CONJUGAISON : passe compose (série "&amp;K22&amp;")"</f>
        <v>Cm - TEST DE CONJUGAISON : passe compose (série 55)</v>
      </c>
      <c r="B18" s="8"/>
      <c r="C18" s="8"/>
      <c r="D18" s="8"/>
      <c r="E18" s="8"/>
      <c r="F18" s="8"/>
      <c r="G18" s="8"/>
      <c r="H18" s="8"/>
    </row>
    <row r="19" spans="1:11" ht="11.25" customHeight="1"/>
    <row r="20" spans="1:11" ht="19.7" customHeight="1">
      <c r="A20">
        <v>1</v>
      </c>
      <c r="B20" s="2" t="str">
        <f t="shared" ref="B20" ca="1" si="18">CHOOSE(RANDBETWEEN(1,8),"faire","dire","partir","prendre","pouvoir","venir","voir","vouloir")</f>
        <v>vouloir</v>
      </c>
      <c r="C20" s="2" t="str">
        <f ca="1">CHOOSE(RANDBETWEEN(1,4),"je","tu","il","elle")</f>
        <v>tu</v>
      </c>
      <c r="D20" s="6" t="s">
        <v>5</v>
      </c>
      <c r="E20">
        <v>11</v>
      </c>
      <c r="F20" s="2" t="str">
        <f t="shared" ref="F20" ca="1" si="19">CHOOSE(RANDBETWEEN(1,8),"faire","dire","partir","prendre","pouvoir","venir","voir","vouloir")</f>
        <v>dire</v>
      </c>
      <c r="G20" s="2" t="str">
        <f ca="1">CHOOSE(RANDBETWEEN(1,4),"je","tu","il","elle")</f>
        <v>il</v>
      </c>
      <c r="H20" s="7" t="s">
        <v>5</v>
      </c>
    </row>
    <row r="21" spans="1:11" ht="19.7" customHeight="1">
      <c r="A21">
        <v>2</v>
      </c>
      <c r="B21" s="2" t="str">
        <f t="shared" ref="B21" ca="1" si="20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C21" s="2" t="str">
        <f ca="1">CHOOSE(RANDBETWEEN(1,4),"nous","vous","ils","elles")</f>
        <v>ils</v>
      </c>
      <c r="D21" s="6" t="s">
        <v>5</v>
      </c>
      <c r="E21">
        <v>12</v>
      </c>
      <c r="F21" s="2" t="str">
        <f t="shared" ref="F21" ca="1" si="21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G21" s="2" t="str">
        <f ca="1">CHOOSE(RANDBETWEEN(1,4),"nous","vous","ils","elles")</f>
        <v>nous</v>
      </c>
      <c r="H21" s="7" t="s">
        <v>5</v>
      </c>
      <c r="J21">
        <f ca="1">RAND()</f>
        <v>9.7705621398932685E-2</v>
      </c>
      <c r="K21">
        <f ca="1">ROUND(+J21*1000,0)</f>
        <v>98</v>
      </c>
    </row>
    <row r="22" spans="1:11" ht="19.7" customHeight="1">
      <c r="A22">
        <v>3</v>
      </c>
      <c r="B22" s="2" t="str">
        <f t="shared" ref="B22" ca="1" si="22">CHOOSE(RANDBETWEEN(1,8),"faire","dire","partir","prendre","pouvoir","venir","voir","vouloir")</f>
        <v>partir</v>
      </c>
      <c r="C22" s="2" t="str">
        <f ca="1">CHOOSE(RANDBETWEEN(1,4),"je","tu","il","elle")</f>
        <v>elle</v>
      </c>
      <c r="D22" s="6" t="s">
        <v>5</v>
      </c>
      <c r="E22">
        <v>13</v>
      </c>
      <c r="F22" s="2" t="str">
        <f t="shared" ref="F22" ca="1" si="23">CHOOSE(RANDBETWEEN(1,8),"faire","dire","partir","prendre","pouvoir","venir","voir","vouloir")</f>
        <v>prendre</v>
      </c>
      <c r="G22" s="2" t="str">
        <f ca="1">CHOOSE(RANDBETWEEN(1,4),"je","tu","il","elle")</f>
        <v>elle</v>
      </c>
      <c r="H22" s="7" t="s">
        <v>5</v>
      </c>
      <c r="J22">
        <f ca="1">RAND()</f>
        <v>5.4865778280129174E-2</v>
      </c>
      <c r="K22">
        <f ca="1">ROUND(+J22*1000,0)</f>
        <v>55</v>
      </c>
    </row>
    <row r="23" spans="1:11" ht="19.7" customHeight="1">
      <c r="A23">
        <v>4</v>
      </c>
      <c r="B23" s="2" t="str">
        <f t="shared" ref="B23" ca="1" si="24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C23" s="2" t="str">
        <f ca="1">CHOOSE(RANDBETWEEN(1,4),"nous","vous","ils","elles")</f>
        <v>nous</v>
      </c>
      <c r="D23" s="6" t="s">
        <v>5</v>
      </c>
      <c r="E23">
        <v>14</v>
      </c>
      <c r="F23" s="2" t="str">
        <f t="shared" ref="F23" ca="1" si="25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G23" s="2" t="str">
        <f ca="1">CHOOSE(RANDBETWEEN(1,4),"nous","vous","ils","elles")</f>
        <v>vous</v>
      </c>
      <c r="H23" s="7" t="s">
        <v>5</v>
      </c>
    </row>
    <row r="24" spans="1:11" ht="19.7" customHeight="1">
      <c r="A24">
        <v>5</v>
      </c>
      <c r="B24" s="2" t="str">
        <f t="shared" ref="B24" ca="1" si="26">CHOOSE(RANDBETWEEN(1,8),"faire","dire","partir","prendre","pouvoir","venir","voir","vouloir")</f>
        <v>prendre</v>
      </c>
      <c r="C24" s="2" t="str">
        <f ca="1">CHOOSE(RANDBETWEEN(1,4),"nous","vous","ils","elles")</f>
        <v>vous</v>
      </c>
      <c r="D24" s="6" t="s">
        <v>5</v>
      </c>
      <c r="E24">
        <v>15</v>
      </c>
      <c r="F24" s="2" t="str">
        <f t="shared" ref="F24" ca="1" si="27">CHOOSE(RANDBETWEEN(1,8),"faire","dire","partir","prendre","pouvoir","venir","voir","vouloir")</f>
        <v>venir</v>
      </c>
      <c r="G24" s="2" t="str">
        <f ca="1">CHOOSE(RANDBETWEEN(1,4),"nous","vous","ils","elles")</f>
        <v>elles</v>
      </c>
      <c r="H24" s="7" t="s">
        <v>5</v>
      </c>
    </row>
    <row r="25" spans="1:11" ht="19.7" customHeight="1">
      <c r="A25">
        <v>6</v>
      </c>
      <c r="B25" s="2" t="str">
        <f t="shared" ref="B25" ca="1" si="28">CHOOSE(RANDBETWEEN(1,20),"finir","répartir","fleurir","accomplir","agir","grandir","maigrir","alourdir","amortir","applaudir","bannir","avertir","bondir","désobéir","élargir","embellir","épaissir","s’épanouir","faiblir","grossir")</f>
        <v>désobéir</v>
      </c>
      <c r="C25" s="2" t="str">
        <f ca="1">CHOOSE(RANDBETWEEN(1,4),"je","tu","il","elle")</f>
        <v>tu</v>
      </c>
      <c r="D25" s="6" t="s">
        <v>5</v>
      </c>
      <c r="E25">
        <v>16</v>
      </c>
      <c r="F25" s="2" t="str">
        <f t="shared" ref="F25" ca="1" si="29">CHOOSE(RANDBETWEEN(1,20),"finir","répartir","fleurir","accomplir","agir","grandir","maigrir","alourdir","amortir","applaudir","bannir","avertir","bondir","désobéir","élargir","embellir","épaissir","s’épanouir","faiblir","grossir")</f>
        <v>fleurir</v>
      </c>
      <c r="G25" s="2" t="str">
        <f ca="1">CHOOSE(RANDBETWEEN(1,4),"je","tu","il","elle")</f>
        <v>je</v>
      </c>
      <c r="H25" s="7" t="s">
        <v>5</v>
      </c>
    </row>
    <row r="26" spans="1:11" ht="19.7" customHeight="1">
      <c r="A26">
        <v>7</v>
      </c>
      <c r="B26" s="2" t="str">
        <f t="shared" ref="B26" ca="1" si="30">CHOOSE(RANDBETWEEN(1,8),"faire","dire","partir","prendre","pouvoir","venir","voir","vouloir")</f>
        <v>faire</v>
      </c>
      <c r="C26" s="2" t="str">
        <f ca="1">CHOOSE(RANDBETWEEN(1,4),"nous","vous","ils","elles")</f>
        <v>ils</v>
      </c>
      <c r="D26" s="6" t="s">
        <v>5</v>
      </c>
      <c r="E26">
        <v>17</v>
      </c>
      <c r="F26" s="2" t="str">
        <f t="shared" ref="F26" ca="1" si="31">CHOOSE(RANDBETWEEN(1,8),"faire","dire","partir","prendre","pouvoir","venir","voir","vouloir")</f>
        <v>faire</v>
      </c>
      <c r="G26" s="2" t="str">
        <f ca="1">CHOOSE(RANDBETWEEN(1,4),"nous","vous","ils","elles")</f>
        <v>vous</v>
      </c>
      <c r="H26" s="7" t="s">
        <v>5</v>
      </c>
    </row>
    <row r="27" spans="1:11" ht="19.7" customHeight="1">
      <c r="A27">
        <v>8</v>
      </c>
      <c r="B27" s="2" t="str">
        <f t="shared" ref="B27" ca="1" si="32">CHOOSE(RANDBETWEEN(1,20),"finir","répartir","fleurir","accomplir","agir","grandir","maigrir","alourdir","amortir","applaudir","bannir","avertir","bondir","désobéir","élargir","embellir","épaissir","s’épanouir","faiblir","grossir")</f>
        <v>bannir</v>
      </c>
      <c r="C27" s="2" t="str">
        <f ca="1">CHOOSE(RANDBETWEEN(1,4),"je","tu","il","elle")</f>
        <v>il</v>
      </c>
      <c r="D27" s="6" t="s">
        <v>5</v>
      </c>
      <c r="E27">
        <v>18</v>
      </c>
      <c r="F27" s="2" t="str">
        <f t="shared" ref="F27" ca="1" si="33">CHOOSE(RANDBETWEEN(1,20),"finir","répartir","fleurir","accomplir","agir","grandir","maigrir","alourdir","amortir","applaudir","bannir","avertir","bondir","désobéir","élargir","embellir","épaissir","s’épanouir","faiblir","grossir")</f>
        <v>élargir</v>
      </c>
      <c r="G27" s="2" t="str">
        <f ca="1">CHOOSE(RANDBETWEEN(1,4),"je","tu","il","elle")</f>
        <v>il</v>
      </c>
      <c r="H27" s="7" t="s">
        <v>5</v>
      </c>
    </row>
    <row r="28" spans="1:11" ht="19.7" customHeight="1">
      <c r="A28">
        <v>9</v>
      </c>
      <c r="B28" s="2" t="str">
        <f t="shared" ref="B28" ca="1" si="34">CHOOSE(RANDBETWEEN(1,8),"faire","dire","partir","prendre","pouvoir","venir","voir","vouloir")</f>
        <v>faire</v>
      </c>
      <c r="C28" s="2" t="str">
        <f ca="1">CHOOSE(RANDBETWEEN(1,4),"je","tu","il","elle")</f>
        <v>je</v>
      </c>
      <c r="D28" s="6" t="s">
        <v>5</v>
      </c>
      <c r="E28">
        <v>19</v>
      </c>
      <c r="F28" s="2" t="str">
        <f t="shared" ref="F28" ca="1" si="35">CHOOSE(RANDBETWEEN(1,8),"faire","dire","partir","prendre","pouvoir","venir","voir","vouloir")</f>
        <v>venir</v>
      </c>
      <c r="G28" s="2" t="str">
        <f ca="1">CHOOSE(RANDBETWEEN(1,4),"je","tu","il","elle")</f>
        <v>elle</v>
      </c>
      <c r="H28" s="7" t="s">
        <v>5</v>
      </c>
    </row>
    <row r="29" spans="1:11" ht="19.7" customHeight="1">
      <c r="A29">
        <v>10</v>
      </c>
      <c r="B29" s="2" t="str">
        <f t="shared" ref="B29" ca="1" si="36">CHOOSE(RANDBETWEEN(1,20),"finir","répartir","fleurir","accomplir","agir","grandir","maigrir","alourdir","amortir","applaudir","bannir","avertir","bondir","désobéir","élargir","embellir","épaissir","s’épanouir","faiblir","grossir")</f>
        <v>grossir</v>
      </c>
      <c r="C29" s="2" t="str">
        <f ca="1">CHOOSE(RANDBETWEEN(1,4),"nous","vous","ils","elles")</f>
        <v>nous</v>
      </c>
      <c r="D29" s="6" t="s">
        <v>5</v>
      </c>
      <c r="E29">
        <v>20</v>
      </c>
      <c r="F29" s="2" t="str">
        <f t="shared" ref="F29" ca="1" si="37">CHOOSE(RANDBETWEEN(1,20),"finir","répartir","fleurir","accomplir","agir","grandir","maigrir","alourdir","amortir","applaudir","bannir","avertir","bondir","désobéir","élargir","embellir","épaissir","s’épanouir","faiblir","grossir")</f>
        <v>amortir</v>
      </c>
      <c r="G29" s="2" t="str">
        <f ca="1">CHOOSE(RANDBETWEEN(1,4),"nous","vous","ils","elles")</f>
        <v>nous</v>
      </c>
      <c r="H29" s="7" t="s">
        <v>5</v>
      </c>
    </row>
  </sheetData>
  <mergeCells count="6">
    <mergeCell ref="A18:H18"/>
    <mergeCell ref="A1:D1"/>
    <mergeCell ref="E1:H1"/>
    <mergeCell ref="A3:H3"/>
    <mergeCell ref="A16:D16"/>
    <mergeCell ref="E16:H16"/>
  </mergeCells>
  <pageMargins left="0.39370078740157483" right="0.39370078740157483" top="0.39370078740157483" bottom="0.39370078740157483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9"/>
  <sheetViews>
    <sheetView view="pageLayout" topLeftCell="A10" zoomScaleNormal="100" workbookViewId="0">
      <selection activeCell="C20" sqref="C20:C29"/>
    </sheetView>
  </sheetViews>
  <sheetFormatPr baseColWidth="10" defaultRowHeight="15"/>
  <cols>
    <col min="1" max="1" width="2.85546875" customWidth="1"/>
    <col min="2" max="2" width="14" customWidth="1"/>
    <col min="3" max="3" width="12" customWidth="1"/>
    <col min="4" max="4" width="6.85546875" customWidth="1"/>
    <col min="5" max="5" width="32.140625" customWidth="1"/>
    <col min="6" max="6" width="2.85546875" customWidth="1"/>
    <col min="7" max="7" width="13.7109375" customWidth="1"/>
    <col min="8" max="8" width="12" customWidth="1"/>
    <col min="9" max="9" width="6.85546875" customWidth="1"/>
    <col min="10" max="10" width="32.140625" customWidth="1"/>
    <col min="12" max="13" width="1.140625" customWidth="1"/>
  </cols>
  <sheetData>
    <row r="1" spans="1:13" ht="15.75">
      <c r="A1" s="9" t="s">
        <v>1</v>
      </c>
      <c r="B1" s="9"/>
      <c r="C1" s="9"/>
      <c r="D1" s="9"/>
      <c r="E1" s="9"/>
      <c r="F1" s="10" t="s">
        <v>2</v>
      </c>
      <c r="G1" s="10"/>
      <c r="H1" s="10"/>
      <c r="I1" s="10"/>
      <c r="J1" s="10"/>
      <c r="L1">
        <f ca="1">RAND()</f>
        <v>0.11459038107146169</v>
      </c>
      <c r="M1">
        <f ca="1">ROUND(+L1*1000,0)</f>
        <v>115</v>
      </c>
    </row>
    <row r="2" spans="1:13" ht="11.25" customHeight="1">
      <c r="J2" s="4"/>
    </row>
    <row r="3" spans="1:13" ht="23.25">
      <c r="A3" s="8" t="str">
        <f ca="1">"Cm1 - TEST DE CONJUGAISON (série "&amp;M1&amp;")"</f>
        <v>Cm1 - TEST DE CONJUGAISON (série 115)</v>
      </c>
      <c r="B3" s="8"/>
      <c r="C3" s="8"/>
      <c r="D3" s="8"/>
      <c r="E3" s="8"/>
      <c r="F3" s="8"/>
      <c r="G3" s="8"/>
      <c r="H3" s="8"/>
      <c r="I3" s="8"/>
      <c r="J3" s="8"/>
    </row>
    <row r="4" spans="1:13" ht="11.25" customHeight="1"/>
    <row r="5" spans="1:13" ht="19.7" customHeight="1">
      <c r="A5">
        <v>1</v>
      </c>
      <c r="B5" s="5" t="str">
        <f ca="1">CHOOSE(RANDBETWEEN(1,2),"présent","p. composé")</f>
        <v>présent</v>
      </c>
      <c r="C5" s="2" t="str">
        <f ca="1">CHOOSE(RANDBETWEEN(1,3),"être","avoir","aller")</f>
        <v>aller</v>
      </c>
      <c r="D5" s="2" t="str">
        <f ca="1">CHOOSE(RANDBETWEEN(1,4),"je","tu","il","elle")</f>
        <v>elle</v>
      </c>
      <c r="E5" s="6" t="s">
        <v>3</v>
      </c>
      <c r="F5">
        <v>11</v>
      </c>
      <c r="G5" s="5" t="str">
        <f ca="1">CHOOSE(RANDBETWEEN(1,2),"présent","p. composé")</f>
        <v>présent</v>
      </c>
      <c r="H5" s="2" t="str">
        <f ca="1">CHOOSE(RANDBETWEEN(1,3),"être","avoir","aller")</f>
        <v>être</v>
      </c>
      <c r="I5" s="2" t="str">
        <f ca="1">CHOOSE(RANDBETWEEN(1,4),"je","tu","il","elle")</f>
        <v>tu</v>
      </c>
      <c r="J5" s="7" t="s">
        <v>3</v>
      </c>
    </row>
    <row r="6" spans="1:13" ht="19.7" customHeight="1">
      <c r="A6">
        <v>2</v>
      </c>
      <c r="B6" s="5" t="str">
        <f t="shared" ref="B6:B14" ca="1" si="0">CHOOSE(RANDBETWEEN(1,2),"présent","p. composé")</f>
        <v>p. composé</v>
      </c>
      <c r="C6" s="2" t="str">
        <f ca="1">CHOOSE(RANDBETWEEN(1,10),"marcher","manger","nager","tomber","avancer","chanter","aimer","annoncer","ranger","décider")</f>
        <v>annoncer</v>
      </c>
      <c r="D6" s="2" t="str">
        <f ca="1">CHOOSE(RANDBETWEEN(1,4),"nous","vous","ils","elles")</f>
        <v>ils</v>
      </c>
      <c r="E6" s="6" t="s">
        <v>3</v>
      </c>
      <c r="F6">
        <v>12</v>
      </c>
      <c r="G6" s="5" t="str">
        <f t="shared" ref="G6:G14" ca="1" si="1">CHOOSE(RANDBETWEEN(1,2),"présent","p. composé")</f>
        <v>p. composé</v>
      </c>
      <c r="H6" s="2" t="str">
        <f ca="1">CHOOSE(RANDBETWEEN(1,10),"marcher","manger","nager","tomber","avancer","chanter","aimer","annoncer","ranger","décider")</f>
        <v>avancer</v>
      </c>
      <c r="I6" s="2" t="str">
        <f ca="1">CHOOSE(RANDBETWEEN(1,4),"nous","vous","ils","elles")</f>
        <v>nous</v>
      </c>
      <c r="J6" s="7" t="s">
        <v>3</v>
      </c>
    </row>
    <row r="7" spans="1:13" ht="19.7" customHeight="1">
      <c r="A7">
        <v>3</v>
      </c>
      <c r="B7" s="5" t="str">
        <f t="shared" ca="1" si="0"/>
        <v>p. composé</v>
      </c>
      <c r="C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finir</v>
      </c>
      <c r="D7" s="2" t="str">
        <f ca="1">CHOOSE(RANDBETWEEN(1,4),"je","tu","il","elle")</f>
        <v>tu</v>
      </c>
      <c r="E7" s="6" t="s">
        <v>3</v>
      </c>
      <c r="F7">
        <v>13</v>
      </c>
      <c r="G7" s="5" t="str">
        <f t="shared" ca="1" si="1"/>
        <v>présent</v>
      </c>
      <c r="H7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bondir</v>
      </c>
      <c r="I7" s="2" t="str">
        <f ca="1">CHOOSE(RANDBETWEEN(1,4),"je","tu","il","elle")</f>
        <v>il</v>
      </c>
      <c r="J7" s="7" t="s">
        <v>3</v>
      </c>
    </row>
    <row r="8" spans="1:13" ht="19.7" customHeight="1">
      <c r="A8">
        <v>4</v>
      </c>
      <c r="B8" s="5" t="str">
        <f t="shared" ca="1" si="0"/>
        <v>p. composé</v>
      </c>
      <c r="C8" s="2" t="str">
        <f ca="1">CHOOSE(RANDBETWEEN(1,8),"faire","dire","partir","prendre","pouvoir","venir","voir","vouloir")</f>
        <v>dire</v>
      </c>
      <c r="D8" s="2" t="str">
        <f ca="1">CHOOSE(RANDBETWEEN(1,4),"nous","vous","ils","elles")</f>
        <v>nous</v>
      </c>
      <c r="E8" s="6" t="s">
        <v>3</v>
      </c>
      <c r="F8">
        <v>14</v>
      </c>
      <c r="G8" s="5" t="str">
        <f t="shared" ca="1" si="1"/>
        <v>présent</v>
      </c>
      <c r="H8" s="2" t="str">
        <f ca="1">CHOOSE(RANDBETWEEN(1,8),"faire","dire","partir","prendre","pouvoir","venir","voir","vouloir")</f>
        <v>venir</v>
      </c>
      <c r="I8" s="2" t="str">
        <f ca="1">CHOOSE(RANDBETWEEN(1,4),"nous","vous","ils","elles")</f>
        <v>nous</v>
      </c>
      <c r="J8" s="7" t="s">
        <v>3</v>
      </c>
    </row>
    <row r="9" spans="1:13" ht="19.7" customHeight="1">
      <c r="A9">
        <v>5</v>
      </c>
      <c r="B9" s="5" t="str">
        <f t="shared" ca="1" si="0"/>
        <v>présent</v>
      </c>
      <c r="C9" s="2" t="str">
        <f ca="1">CHOOSE(RANDBETWEEN(1,9),"retourner","tomber","aller","entrer","rentrer","rester","arriver","monter","passer")</f>
        <v>monter</v>
      </c>
      <c r="D9" s="2" t="str">
        <f ca="1">CHOOSE(RANDBETWEEN(1,4),"nous","vous","ils","elles")</f>
        <v>elles</v>
      </c>
      <c r="E9" s="6" t="s">
        <v>3</v>
      </c>
      <c r="F9">
        <v>15</v>
      </c>
      <c r="G9" s="5" t="str">
        <f t="shared" ca="1" si="1"/>
        <v>présent</v>
      </c>
      <c r="H9" s="2" t="str">
        <f ca="1">CHOOSE(RANDBETWEEN(1,9),"retourner","tomber","aller","entrer","rentrer","rester","arriver","monter","passer")</f>
        <v>aller</v>
      </c>
      <c r="I9" s="2" t="str">
        <f ca="1">CHOOSE(RANDBETWEEN(1,4),"nous","vous","ils","elles")</f>
        <v>elles</v>
      </c>
      <c r="J9" s="7" t="s">
        <v>3</v>
      </c>
    </row>
    <row r="10" spans="1:13" ht="19.7" customHeight="1">
      <c r="A10">
        <v>6</v>
      </c>
      <c r="B10" s="5" t="str">
        <f t="shared" ca="1" si="0"/>
        <v>p. composé</v>
      </c>
      <c r="C10" s="2" t="str">
        <f ca="1">CHOOSE(RANDBETWEEN(1,3),"être","avoir","aller")</f>
        <v>être</v>
      </c>
      <c r="D10" s="2" t="str">
        <f ca="1">CHOOSE(RANDBETWEEN(1,4),"je","tu","il","elle")</f>
        <v>tu</v>
      </c>
      <c r="E10" s="6" t="s">
        <v>3</v>
      </c>
      <c r="F10">
        <v>16</v>
      </c>
      <c r="G10" s="5" t="str">
        <f t="shared" ca="1" si="1"/>
        <v>p. composé</v>
      </c>
      <c r="H10" s="2" t="str">
        <f ca="1">CHOOSE(RANDBETWEEN(1,3),"être","avoir","aller")</f>
        <v>être</v>
      </c>
      <c r="I10" s="2" t="str">
        <f ca="1">CHOOSE(RANDBETWEEN(1,4),"je","tu","il","elle")</f>
        <v>il</v>
      </c>
      <c r="J10" s="7" t="s">
        <v>3</v>
      </c>
    </row>
    <row r="11" spans="1:13" ht="19.7" customHeight="1">
      <c r="A11">
        <v>7</v>
      </c>
      <c r="B11" s="5" t="str">
        <f t="shared" ca="1" si="0"/>
        <v>p. composé</v>
      </c>
      <c r="C11" s="2" t="str">
        <f ca="1">CHOOSE(RANDBETWEEN(1,10),"marcher","manger","nager","tomber","avancer","chanter","aimer","annoncer","ranger","décider")</f>
        <v>décider</v>
      </c>
      <c r="D11" s="2" t="str">
        <f ca="1">CHOOSE(RANDBETWEEN(1,4),"nous","vous","ils","elles")</f>
        <v>vous</v>
      </c>
      <c r="E11" s="6" t="s">
        <v>3</v>
      </c>
      <c r="F11">
        <v>17</v>
      </c>
      <c r="G11" s="5" t="str">
        <f t="shared" ca="1" si="1"/>
        <v>p. composé</v>
      </c>
      <c r="H11" s="2" t="str">
        <f ca="1">CHOOSE(RANDBETWEEN(1,10),"marcher","manger","nager","tomber","avancer","chanter","aimer","annoncer","ranger","décider")</f>
        <v>manger</v>
      </c>
      <c r="I11" s="2" t="str">
        <f ca="1">CHOOSE(RANDBETWEEN(1,4),"nous","vous","ils","elles")</f>
        <v>nous</v>
      </c>
      <c r="J11" s="7" t="s">
        <v>3</v>
      </c>
    </row>
    <row r="12" spans="1:13" ht="19.7" customHeight="1">
      <c r="A12">
        <v>8</v>
      </c>
      <c r="B12" s="5" t="str">
        <f t="shared" ca="1" si="0"/>
        <v>p. composé</v>
      </c>
      <c r="C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embellir</v>
      </c>
      <c r="D12" s="2" t="str">
        <f ca="1">CHOOSE(RANDBETWEEN(1,4),"je","tu","il","elle")</f>
        <v>il</v>
      </c>
      <c r="E12" s="6" t="s">
        <v>3</v>
      </c>
      <c r="F12">
        <v>18</v>
      </c>
      <c r="G12" s="5" t="str">
        <f t="shared" ca="1" si="1"/>
        <v>p. composé</v>
      </c>
      <c r="H1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I12" s="2" t="str">
        <f ca="1">CHOOSE(RANDBETWEEN(1,4),"je","tu","il","elle")</f>
        <v>tu</v>
      </c>
      <c r="J12" s="7" t="s">
        <v>3</v>
      </c>
    </row>
    <row r="13" spans="1:13" ht="19.7" customHeight="1">
      <c r="A13">
        <v>9</v>
      </c>
      <c r="B13" s="5" t="str">
        <f t="shared" ca="1" si="0"/>
        <v>p. composé</v>
      </c>
      <c r="C13" s="2" t="str">
        <f ca="1">CHOOSE(RANDBETWEEN(1,8),"faire","dire","partir","prendre","pouvoir","venir","voir","vouloir")</f>
        <v>prendre</v>
      </c>
      <c r="D13" s="2" t="str">
        <f ca="1">CHOOSE(RANDBETWEEN(1,4),"je","tu","il","elle")</f>
        <v>elle</v>
      </c>
      <c r="E13" s="6" t="s">
        <v>3</v>
      </c>
      <c r="F13">
        <v>19</v>
      </c>
      <c r="G13" s="5" t="str">
        <f t="shared" ca="1" si="1"/>
        <v>présent</v>
      </c>
      <c r="H13" s="2" t="str">
        <f ca="1">CHOOSE(RANDBETWEEN(1,8),"faire","dire","partir","prendre","pouvoir","venir","voir","vouloir")</f>
        <v>prendre</v>
      </c>
      <c r="I13" s="2" t="str">
        <f ca="1">CHOOSE(RANDBETWEEN(1,4),"je","tu","il","elle")</f>
        <v>je</v>
      </c>
      <c r="J13" s="7" t="s">
        <v>3</v>
      </c>
    </row>
    <row r="14" spans="1:13" ht="19.7" customHeight="1">
      <c r="A14">
        <v>10</v>
      </c>
      <c r="B14" s="5" t="str">
        <f t="shared" ca="1" si="0"/>
        <v>p. composé</v>
      </c>
      <c r="C14" s="2" t="str">
        <f ca="1">CHOOSE(RANDBETWEEN(1,9),"retourner","tomber","aller","entrer","rentrer","rester","arriver","monter","passer")</f>
        <v>monter</v>
      </c>
      <c r="D14" s="2" t="str">
        <f ca="1">CHOOSE(RANDBETWEEN(1,4),"nous","vous","ils","elles")</f>
        <v>nous</v>
      </c>
      <c r="E14" s="6" t="s">
        <v>3</v>
      </c>
      <c r="F14">
        <v>20</v>
      </c>
      <c r="G14" s="5" t="str">
        <f t="shared" ca="1" si="1"/>
        <v>p. composé</v>
      </c>
      <c r="H14" s="2" t="str">
        <f ca="1">CHOOSE(RANDBETWEEN(1,9),"retourner","tomber","aller","entrer","rentrer","rester","arriver","monter","passer")</f>
        <v>retourner</v>
      </c>
      <c r="I14" s="2" t="str">
        <f ca="1">CHOOSE(RANDBETWEEN(1,4),"nous","vous","ils","elles")</f>
        <v>vous</v>
      </c>
      <c r="J14" s="7" t="s">
        <v>3</v>
      </c>
    </row>
    <row r="15" spans="1:13" ht="27" customHeight="1"/>
    <row r="16" spans="1:13" ht="15.75">
      <c r="A16" s="9" t="s">
        <v>1</v>
      </c>
      <c r="B16" s="9"/>
      <c r="C16" s="9"/>
      <c r="D16" s="9"/>
      <c r="E16" s="9"/>
      <c r="F16" s="10" t="s">
        <v>2</v>
      </c>
      <c r="G16" s="10"/>
      <c r="H16" s="10"/>
      <c r="I16" s="10"/>
      <c r="J16" s="10"/>
    </row>
    <row r="17" spans="1:13" ht="11.25" customHeight="1">
      <c r="J17" s="4"/>
    </row>
    <row r="18" spans="1:13" ht="23.25">
      <c r="A18" s="8" t="str">
        <f ca="1">"Cm2 - TEST DE CONJUGAISON (série "&amp;M22&amp;")"</f>
        <v>Cm2 - TEST DE CONJUGAISON (série 777)</v>
      </c>
      <c r="B18" s="8"/>
      <c r="C18" s="8"/>
      <c r="D18" s="8"/>
      <c r="E18" s="8"/>
      <c r="F18" s="8"/>
      <c r="G18" s="8"/>
      <c r="H18" s="8"/>
      <c r="I18" s="8"/>
      <c r="J18" s="8"/>
    </row>
    <row r="19" spans="1:13" ht="11.25" customHeight="1"/>
    <row r="20" spans="1:13" ht="19.7" customHeight="1">
      <c r="A20">
        <v>1</v>
      </c>
      <c r="B20" s="5" t="str">
        <f ca="1">CHOOSE(RANDBETWEEN(1,2),"présent","p. composé")</f>
        <v>p. composé</v>
      </c>
      <c r="C20" s="2" t="str">
        <f ca="1">CHOOSE(RANDBETWEEN(1,3),"être","avoir","aller")</f>
        <v>avoir</v>
      </c>
      <c r="D20" s="2" t="str">
        <f ca="1">CHOOSE(RANDBETWEEN(1,4),"je","tu","il","elle")</f>
        <v>tu</v>
      </c>
      <c r="E20" s="6" t="s">
        <v>3</v>
      </c>
      <c r="F20">
        <v>11</v>
      </c>
      <c r="G20" s="5" t="str">
        <f ca="1">CHOOSE(RANDBETWEEN(1,2),"présent","p. composé")</f>
        <v>p. composé</v>
      </c>
      <c r="H20" s="2" t="str">
        <f ca="1">CHOOSE(RANDBETWEEN(1,3),"être","avoir","aller")</f>
        <v>aller</v>
      </c>
      <c r="I20" s="2" t="str">
        <f ca="1">CHOOSE(RANDBETWEEN(1,4),"je","tu","il","elle")</f>
        <v>tu</v>
      </c>
      <c r="J20" s="7" t="s">
        <v>3</v>
      </c>
    </row>
    <row r="21" spans="1:13" ht="19.7" customHeight="1">
      <c r="A21">
        <v>2</v>
      </c>
      <c r="B21" s="5" t="str">
        <f t="shared" ref="B21:B29" ca="1" si="2">CHOOSE(RANDBETWEEN(1,2),"présent","p. composé")</f>
        <v>présent</v>
      </c>
      <c r="C21" s="2" t="str">
        <f ca="1">CHOOSE(RANDBETWEEN(1,10),"marcher","manger","nager","tomber","avancer","chanter","aimer","annoncer","ranger","décider")</f>
        <v>manger</v>
      </c>
      <c r="D21" s="2" t="str">
        <f ca="1">CHOOSE(RANDBETWEEN(1,4),"nous","vous","ils","elles")</f>
        <v>nous</v>
      </c>
      <c r="E21" s="6" t="s">
        <v>3</v>
      </c>
      <c r="F21">
        <v>12</v>
      </c>
      <c r="G21" s="5" t="str">
        <f t="shared" ref="G21:G29" ca="1" si="3">CHOOSE(RANDBETWEEN(1,2),"présent","p. composé")</f>
        <v>présent</v>
      </c>
      <c r="H21" s="2" t="str">
        <f ca="1">CHOOSE(RANDBETWEEN(1,10),"marcher","manger","nager","tomber","avancer","chanter","aimer","annoncer","ranger","décider")</f>
        <v>manger</v>
      </c>
      <c r="I21" s="2" t="str">
        <f ca="1">CHOOSE(RANDBETWEEN(1,4),"nous","vous","ils","elles")</f>
        <v>vous</v>
      </c>
      <c r="J21" s="7" t="s">
        <v>3</v>
      </c>
      <c r="L21">
        <f ca="1">RAND()</f>
        <v>0.38188441999286393</v>
      </c>
      <c r="M21">
        <f ca="1">ROUND(+L21*1000,0)</f>
        <v>382</v>
      </c>
    </row>
    <row r="22" spans="1:13" ht="19.7" customHeight="1">
      <c r="A22">
        <v>3</v>
      </c>
      <c r="B22" s="5" t="str">
        <f t="shared" ca="1" si="2"/>
        <v>p. composé</v>
      </c>
      <c r="C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avertir</v>
      </c>
      <c r="D22" s="2" t="str">
        <f ca="1">CHOOSE(RANDBETWEEN(1,4),"je","tu","il","elle")</f>
        <v>elle</v>
      </c>
      <c r="E22" s="6" t="s">
        <v>3</v>
      </c>
      <c r="F22">
        <v>13</v>
      </c>
      <c r="G22" s="5" t="str">
        <f t="shared" ca="1" si="3"/>
        <v>p. composé</v>
      </c>
      <c r="H22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applaudir</v>
      </c>
      <c r="I22" s="2" t="str">
        <f ca="1">CHOOSE(RANDBETWEEN(1,4),"je","tu","il","elle")</f>
        <v>elle</v>
      </c>
      <c r="J22" s="7" t="s">
        <v>3</v>
      </c>
      <c r="L22">
        <f ca="1">RAND()</f>
        <v>0.77742794944540439</v>
      </c>
      <c r="M22">
        <f ca="1">ROUND(+L22*1000,0)</f>
        <v>777</v>
      </c>
    </row>
    <row r="23" spans="1:13" ht="19.7" customHeight="1">
      <c r="A23">
        <v>4</v>
      </c>
      <c r="B23" s="5" t="str">
        <f t="shared" ca="1" si="2"/>
        <v>p. composé</v>
      </c>
      <c r="C23" s="2" t="str">
        <f ca="1">CHOOSE(RANDBETWEEN(1,8),"faire","dire","partir","prendre","pouvoir","venir","voir","vouloir")</f>
        <v>dire</v>
      </c>
      <c r="D23" s="2" t="str">
        <f ca="1">CHOOSE(RANDBETWEEN(1,4),"nous","vous","ils","elles")</f>
        <v>vous</v>
      </c>
      <c r="E23" s="6" t="s">
        <v>3</v>
      </c>
      <c r="F23">
        <v>14</v>
      </c>
      <c r="G23" s="5" t="str">
        <f t="shared" ca="1" si="3"/>
        <v>p. composé</v>
      </c>
      <c r="H23" s="2" t="str">
        <f ca="1">CHOOSE(RANDBETWEEN(1,8),"faire","dire","partir","prendre","pouvoir","venir","voir","vouloir")</f>
        <v>dire</v>
      </c>
      <c r="I23" s="2" t="str">
        <f ca="1">CHOOSE(RANDBETWEEN(1,4),"nous","vous","ils","elles")</f>
        <v>ils</v>
      </c>
      <c r="J23" s="7" t="s">
        <v>3</v>
      </c>
    </row>
    <row r="24" spans="1:13" ht="19.7" customHeight="1">
      <c r="A24">
        <v>5</v>
      </c>
      <c r="B24" s="5" t="str">
        <f t="shared" ca="1" si="2"/>
        <v>p. composé</v>
      </c>
      <c r="C24" s="2" t="str">
        <f ca="1">CHOOSE(RANDBETWEEN(1,7),"régner","payer","nettoyer","chanceler","appeler","acheter","jeter")</f>
        <v>jeter</v>
      </c>
      <c r="D24" s="2" t="str">
        <f ca="1">CHOOSE(RANDBETWEEN(1,4),"nous","vous","ils","elles")</f>
        <v>nous</v>
      </c>
      <c r="E24" s="6" t="s">
        <v>3</v>
      </c>
      <c r="F24">
        <v>15</v>
      </c>
      <c r="G24" s="5" t="str">
        <f t="shared" ca="1" si="3"/>
        <v>présent</v>
      </c>
      <c r="H24" s="2" t="str">
        <f ca="1">CHOOSE(RANDBETWEEN(1,7),"régner","payer","nettoyer","chanceler","appeler","acheter","jeter")</f>
        <v>acheter</v>
      </c>
      <c r="I24" s="2" t="str">
        <f ca="1">CHOOSE(RANDBETWEEN(1,4),"nous","vous","ils","elles")</f>
        <v>elles</v>
      </c>
      <c r="J24" s="7" t="s">
        <v>3</v>
      </c>
    </row>
    <row r="25" spans="1:13" ht="19.7" customHeight="1">
      <c r="A25">
        <v>6</v>
      </c>
      <c r="B25" s="5" t="str">
        <f t="shared" ca="1" si="2"/>
        <v>p. composé</v>
      </c>
      <c r="C25" s="2" t="str">
        <f ca="1">CHOOSE(RANDBETWEEN(1,9),"retourner","tomber","aller","entrer","rentrer","rester","arriver","monter","passer")</f>
        <v>rentrer</v>
      </c>
      <c r="D25" s="2" t="str">
        <f ca="1">CHOOSE(RANDBETWEEN(1,4),"je","tu","il","elle")</f>
        <v>tu</v>
      </c>
      <c r="E25" s="6" t="s">
        <v>3</v>
      </c>
      <c r="F25">
        <v>16</v>
      </c>
      <c r="G25" s="5" t="str">
        <f t="shared" ca="1" si="3"/>
        <v>présent</v>
      </c>
      <c r="H25" s="2" t="str">
        <f ca="1">CHOOSE(RANDBETWEEN(1,9),"retourner","tomber","aller","entrer","rentrer","rester","arriver","monter","passer")</f>
        <v>rentrer</v>
      </c>
      <c r="I25" s="2" t="str">
        <f ca="1">CHOOSE(RANDBETWEEN(1,4),"je","tu","il","elle")</f>
        <v>elle</v>
      </c>
      <c r="J25" s="7" t="s">
        <v>3</v>
      </c>
    </row>
    <row r="26" spans="1:13" ht="19.7" customHeight="1">
      <c r="A26">
        <v>7</v>
      </c>
      <c r="B26" s="5" t="str">
        <f t="shared" ca="1" si="2"/>
        <v>présent</v>
      </c>
      <c r="C2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accomplir</v>
      </c>
      <c r="D26" s="2" t="str">
        <f ca="1">CHOOSE(RANDBETWEEN(1,4),"nous","vous","ils","elles")</f>
        <v>ils</v>
      </c>
      <c r="E26" s="6" t="s">
        <v>3</v>
      </c>
      <c r="F26">
        <v>17</v>
      </c>
      <c r="G26" s="5" t="str">
        <f t="shared" ca="1" si="3"/>
        <v>présent</v>
      </c>
      <c r="H26" s="2" t="str">
        <f ca="1">CHOOSE(RANDBETWEEN(1,20),"finir","répartir","fleurir","accomplir","agir","grandir","maigrir","alourdir","amortir","applaudir","bannir","avertir","bondir","désobéir","élargir","embellir","épaissir","s’épanouir","faiblir","grossir")</f>
        <v>faiblir</v>
      </c>
      <c r="I26" s="2" t="str">
        <f ca="1">CHOOSE(RANDBETWEEN(1,4),"nous","vous","ils","elles")</f>
        <v>elles</v>
      </c>
      <c r="J26" s="7" t="s">
        <v>3</v>
      </c>
    </row>
    <row r="27" spans="1:13" ht="19.7" customHeight="1">
      <c r="A27">
        <v>8</v>
      </c>
      <c r="B27" s="5" t="str">
        <f t="shared" ca="1" si="2"/>
        <v>p. composé</v>
      </c>
      <c r="C27" s="2" t="str">
        <f ca="1">CHOOSE(RANDBETWEEN(1,8),"faire","dire","partir","prendre","pouvoir","venir","voir","vouloir")</f>
        <v>faire</v>
      </c>
      <c r="D27" s="2" t="str">
        <f ca="1">CHOOSE(RANDBETWEEN(1,4),"je","tu","il","elle")</f>
        <v>elle</v>
      </c>
      <c r="E27" s="6" t="s">
        <v>3</v>
      </c>
      <c r="F27">
        <v>18</v>
      </c>
      <c r="G27" s="5" t="str">
        <f t="shared" ca="1" si="3"/>
        <v>p. composé</v>
      </c>
      <c r="H27" s="2" t="str">
        <f ca="1">CHOOSE(RANDBETWEEN(1,8),"faire","dire","partir","prendre","pouvoir","venir","voir","vouloir")</f>
        <v>partir</v>
      </c>
      <c r="I27" s="2" t="str">
        <f ca="1">CHOOSE(RANDBETWEEN(1,4),"je","tu","il","elle")</f>
        <v>il</v>
      </c>
      <c r="J27" s="7" t="s">
        <v>3</v>
      </c>
    </row>
    <row r="28" spans="1:13" ht="19.7" customHeight="1">
      <c r="A28">
        <v>9</v>
      </c>
      <c r="B28" s="5" t="str">
        <f t="shared" ca="1" si="2"/>
        <v>p. composé</v>
      </c>
      <c r="C28" s="2" t="str">
        <f ca="1">CHOOSE(RANDBETWEEN(1,7),"régner","payer","nettoyer","chanceler","appeler","acheter","jeter")</f>
        <v>nettoyer</v>
      </c>
      <c r="D28" s="2" t="str">
        <f ca="1">CHOOSE(RANDBETWEEN(1,4),"je","tu","il","elle")</f>
        <v>elle</v>
      </c>
      <c r="E28" s="6" t="s">
        <v>3</v>
      </c>
      <c r="F28">
        <v>19</v>
      </c>
      <c r="G28" s="5" t="str">
        <f t="shared" ca="1" si="3"/>
        <v>présent</v>
      </c>
      <c r="H28" s="2" t="str">
        <f ca="1">CHOOSE(RANDBETWEEN(1,7),"régner","payer","nettoyer","chanceler","appeler","acheter","jeter")</f>
        <v>acheter</v>
      </c>
      <c r="I28" s="2" t="str">
        <f ca="1">CHOOSE(RANDBETWEEN(1,4),"je","tu","il","elle")</f>
        <v>tu</v>
      </c>
      <c r="J28" s="7" t="s">
        <v>3</v>
      </c>
    </row>
    <row r="29" spans="1:13" ht="19.7" customHeight="1">
      <c r="A29">
        <v>10</v>
      </c>
      <c r="B29" s="5" t="str">
        <f t="shared" ca="1" si="2"/>
        <v>p. composé</v>
      </c>
      <c r="C29" s="2" t="str">
        <f ca="1">CHOOSE(RANDBETWEEN(1,9),"retourner","tomber","aller","entrer","rentrer","rester","arriver","monter","passer")</f>
        <v>rester</v>
      </c>
      <c r="D29" s="2" t="str">
        <f ca="1">CHOOSE(RANDBETWEEN(1,4),"nous","vous","ils","elles")</f>
        <v>nous</v>
      </c>
      <c r="E29" s="6" t="s">
        <v>3</v>
      </c>
      <c r="F29">
        <v>20</v>
      </c>
      <c r="G29" s="5" t="str">
        <f t="shared" ca="1" si="3"/>
        <v>p. composé</v>
      </c>
      <c r="H29" s="2" t="str">
        <f ca="1">CHOOSE(RANDBETWEEN(1,9),"retourner","tomber","aller","entrer","rentrer","rester","arriver","monter","passer")</f>
        <v>entrer</v>
      </c>
      <c r="I29" s="2" t="str">
        <f ca="1">CHOOSE(RANDBETWEEN(1,4),"nous","vous","ils","elles")</f>
        <v>nous</v>
      </c>
      <c r="J29" s="7" t="s">
        <v>3</v>
      </c>
    </row>
  </sheetData>
  <mergeCells count="6">
    <mergeCell ref="A18:J18"/>
    <mergeCell ref="A1:E1"/>
    <mergeCell ref="F1:J1"/>
    <mergeCell ref="A3:J3"/>
    <mergeCell ref="A16:E16"/>
    <mergeCell ref="F16:J16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Groupe du verbe</vt:lpstr>
      <vt:lpstr>Infinitif</vt:lpstr>
      <vt:lpstr>Présent (1)</vt:lpstr>
      <vt:lpstr>Présent (2)</vt:lpstr>
      <vt:lpstr>Présent (3)</vt:lpstr>
      <vt:lpstr>PC (1)</vt:lpstr>
      <vt:lpstr>PC (2)</vt:lpstr>
      <vt:lpstr>PC (3)</vt:lpstr>
      <vt:lpstr>Pst + PC</vt:lpstr>
      <vt:lpstr>Impératif</vt:lpstr>
      <vt:lpstr>Futur (1)</vt:lpstr>
      <vt:lpstr>Futur (2)</vt:lpstr>
      <vt:lpstr>Futur (3)</vt:lpstr>
      <vt:lpstr>Pst + PC + fut Cm1- Cm2 Pqp </vt:lpstr>
      <vt:lpstr>Pst + PC + futur + Cm2 Pqp</vt:lpstr>
      <vt:lpstr>PqParfait (Cm2)</vt:lpstr>
      <vt:lpstr>Imparfait (1)</vt:lpstr>
      <vt:lpstr>Imparfait (2)</vt:lpstr>
      <vt:lpstr>Passé simple (1)</vt:lpstr>
      <vt:lpstr>Passé simple (2)</vt:lpstr>
      <vt:lpstr>Passé simple (3)</vt:lpstr>
      <vt:lpstr>Imp + PS</vt:lpstr>
      <vt:lpstr>Futur antérieur (Cm2)</vt:lpstr>
      <vt:lpstr>Présent du conditionnel (Cm2)</vt:lpstr>
      <vt:lpstr>Futur ant + Pst cond (cm2)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Générateur conjugaison</dc:title>
  <dc:creator>Aurélie</dc:creator>
  <cp:lastModifiedBy>Aurélie</cp:lastModifiedBy>
  <cp:lastPrinted>2013-07-10T12:36:23Z</cp:lastPrinted>
  <dcterms:created xsi:type="dcterms:W3CDTF">2011-07-14T10:22:00Z</dcterms:created>
  <dcterms:modified xsi:type="dcterms:W3CDTF">2013-07-10T12:37:45Z</dcterms:modified>
</cp:coreProperties>
</file>