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Mon Drive\blog\2026 2027\"/>
    </mc:Choice>
  </mc:AlternateContent>
  <xr:revisionPtr revIDLastSave="0" documentId="8_{57B8F9EA-9178-4080-85AE-94128FAE6D80}" xr6:coauthVersionLast="47" xr6:coauthVersionMax="47" xr10:uidLastSave="{00000000-0000-0000-0000-000000000000}"/>
  <bookViews>
    <workbookView xWindow="14295" yWindow="0" windowWidth="14610" windowHeight="15585" activeTab="5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1'!$A$1:$G$171</definedName>
    <definedName name="_xlnm.Print_Area" localSheetId="2">'Période 2'!$A$1:$G$171</definedName>
    <definedName name="_xlnm.Print_Area" localSheetId="3">'Période 3'!$A$1:$G$123</definedName>
    <definedName name="_xlnm.Print_Area" localSheetId="4">'Période 4'!$A$1:$G$147</definedName>
    <definedName name="_xlnm.Print_Area" localSheetId="5">'Période 5'!$A$1:$G$219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4" i="2"/>
  <c r="C148" i="6"/>
  <c r="B148" i="6"/>
  <c r="A148" i="6"/>
  <c r="C124" i="6"/>
  <c r="B124" i="6"/>
  <c r="A124" i="6"/>
  <c r="C100" i="6"/>
  <c r="B100" i="6"/>
  <c r="A100" i="6"/>
  <c r="A196" i="6" s="1"/>
  <c r="C76" i="6"/>
  <c r="B76" i="6"/>
  <c r="A76" i="6"/>
  <c r="C52" i="6"/>
  <c r="C28" i="6"/>
  <c r="B28" i="6"/>
  <c r="B52" i="6" s="1"/>
  <c r="A28" i="6"/>
  <c r="A52" i="6" s="1"/>
  <c r="D4" i="6"/>
  <c r="D124" i="6" s="1"/>
  <c r="C124" i="5"/>
  <c r="B124" i="5"/>
  <c r="A124" i="5"/>
  <c r="C100" i="5"/>
  <c r="B100" i="5"/>
  <c r="A100" i="5"/>
  <c r="C76" i="5"/>
  <c r="B76" i="5"/>
  <c r="A76" i="5"/>
  <c r="C52" i="5"/>
  <c r="C28" i="5"/>
  <c r="B28" i="5"/>
  <c r="B52" i="5" s="1"/>
  <c r="A28" i="5"/>
  <c r="A52" i="5" s="1"/>
  <c r="D4" i="5"/>
  <c r="D124" i="5" s="1"/>
  <c r="C100" i="4"/>
  <c r="B100" i="4"/>
  <c r="A100" i="4"/>
  <c r="C76" i="4"/>
  <c r="B76" i="4"/>
  <c r="A76" i="4"/>
  <c r="C52" i="4"/>
  <c r="C28" i="4"/>
  <c r="B28" i="4"/>
  <c r="A28" i="4"/>
  <c r="D4" i="4"/>
  <c r="C148" i="2"/>
  <c r="B148" i="2"/>
  <c r="A148" i="2"/>
  <c r="C124" i="2"/>
  <c r="B124" i="2"/>
  <c r="A124" i="2"/>
  <c r="C100" i="2"/>
  <c r="B100" i="2"/>
  <c r="A100" i="2"/>
  <c r="C76" i="2"/>
  <c r="B76" i="2"/>
  <c r="A76" i="2"/>
  <c r="C52" i="2"/>
  <c r="C28" i="2"/>
  <c r="B28" i="2"/>
  <c r="B52" i="2" s="1"/>
  <c r="A28" i="2"/>
  <c r="A52" i="2" s="1"/>
  <c r="D4" i="2"/>
  <c r="D124" i="2" s="1"/>
  <c r="A52" i="4" l="1"/>
  <c r="B52" i="4"/>
  <c r="A172" i="6"/>
  <c r="C172" i="6"/>
  <c r="C196" i="6"/>
  <c r="B196" i="6"/>
  <c r="B172" i="6"/>
  <c r="F4" i="6"/>
  <c r="D52" i="6"/>
  <c r="D100" i="6"/>
  <c r="D148" i="6"/>
  <c r="E4" i="6"/>
  <c r="D28" i="6"/>
  <c r="D76" i="6"/>
  <c r="F4" i="5"/>
  <c r="D52" i="5"/>
  <c r="D100" i="5"/>
  <c r="E4" i="5"/>
  <c r="D28" i="5"/>
  <c r="D76" i="5"/>
  <c r="F4" i="4"/>
  <c r="D52" i="4"/>
  <c r="D100" i="4"/>
  <c r="E4" i="4"/>
  <c r="D28" i="4"/>
  <c r="D76" i="4"/>
  <c r="F4" i="2"/>
  <c r="D52" i="2"/>
  <c r="D100" i="2"/>
  <c r="D148" i="2"/>
  <c r="E4" i="2"/>
  <c r="D28" i="2"/>
  <c r="D76" i="2"/>
  <c r="D196" i="6" l="1"/>
  <c r="D172" i="6"/>
  <c r="E148" i="6"/>
  <c r="E100" i="6"/>
  <c r="E52" i="6"/>
  <c r="E124" i="6"/>
  <c r="E76" i="6"/>
  <c r="E28" i="6"/>
  <c r="F124" i="6"/>
  <c r="F76" i="6"/>
  <c r="F28" i="6"/>
  <c r="G4" i="6"/>
  <c r="F148" i="6"/>
  <c r="F100" i="6"/>
  <c r="F52" i="6"/>
  <c r="E100" i="5"/>
  <c r="E52" i="5"/>
  <c r="E124" i="5"/>
  <c r="E76" i="5"/>
  <c r="E28" i="5"/>
  <c r="F124" i="5"/>
  <c r="F76" i="5"/>
  <c r="F28" i="5"/>
  <c r="G4" i="5"/>
  <c r="F100" i="5"/>
  <c r="F52" i="5"/>
  <c r="E100" i="4"/>
  <c r="E52" i="4"/>
  <c r="E76" i="4"/>
  <c r="E28" i="4"/>
  <c r="F76" i="4"/>
  <c r="F28" i="4"/>
  <c r="G4" i="4"/>
  <c r="F100" i="4"/>
  <c r="F52" i="4"/>
  <c r="E148" i="2"/>
  <c r="E100" i="2"/>
  <c r="E52" i="2"/>
  <c r="E124" i="2"/>
  <c r="E76" i="2"/>
  <c r="E28" i="2"/>
  <c r="F124" i="2"/>
  <c r="F76" i="2"/>
  <c r="F28" i="2"/>
  <c r="G4" i="2"/>
  <c r="F148" i="2"/>
  <c r="F100" i="2"/>
  <c r="F52" i="2"/>
  <c r="F196" i="6" l="1"/>
  <c r="F172" i="6"/>
  <c r="E196" i="6"/>
  <c r="E172" i="6"/>
  <c r="G148" i="6"/>
  <c r="G100" i="6"/>
  <c r="G52" i="6"/>
  <c r="G124" i="6"/>
  <c r="G76" i="6"/>
  <c r="G28" i="6"/>
  <c r="G100" i="5"/>
  <c r="G52" i="5"/>
  <c r="G124" i="5"/>
  <c r="G76" i="5"/>
  <c r="G28" i="5"/>
  <c r="G100" i="4"/>
  <c r="G52" i="4"/>
  <c r="G76" i="4"/>
  <c r="G28" i="4"/>
  <c r="G148" i="2"/>
  <c r="G100" i="2"/>
  <c r="G52" i="2"/>
  <c r="G124" i="2"/>
  <c r="G76" i="2"/>
  <c r="G28" i="2"/>
  <c r="G196" i="6" l="1"/>
  <c r="G172" i="6"/>
  <c r="C148" i="1"/>
  <c r="B148" i="1"/>
  <c r="A148" i="1"/>
  <c r="C124" i="1"/>
  <c r="B124" i="1"/>
  <c r="A124" i="1"/>
  <c r="C100" i="1"/>
  <c r="B100" i="1"/>
  <c r="A100" i="1"/>
  <c r="C76" i="1"/>
  <c r="C52" i="1"/>
  <c r="C28" i="1"/>
  <c r="B76" i="1"/>
  <c r="A76" i="1"/>
  <c r="D4" i="1" l="1"/>
  <c r="F4" i="1" l="1"/>
  <c r="D148" i="1"/>
  <c r="D100" i="1"/>
  <c r="D124" i="1"/>
  <c r="D76" i="1"/>
  <c r="D52" i="1"/>
  <c r="E4" i="1"/>
  <c r="A28" i="1"/>
  <c r="A52" i="1" s="1"/>
  <c r="E124" i="1" l="1"/>
  <c r="E76" i="1"/>
  <c r="E52" i="1"/>
  <c r="E148" i="1"/>
  <c r="E100" i="1"/>
  <c r="E28" i="1"/>
  <c r="F148" i="1"/>
  <c r="F100" i="1"/>
  <c r="F124" i="1"/>
  <c r="F76" i="1"/>
  <c r="F52" i="1"/>
  <c r="B28" i="1"/>
  <c r="B52" i="1" s="1"/>
  <c r="G4" i="1" l="1"/>
  <c r="D28" i="1"/>
  <c r="G28" i="1" l="1"/>
  <c r="G124" i="1"/>
  <c r="G76" i="1"/>
  <c r="G52" i="1"/>
  <c r="G148" i="1"/>
  <c r="G100" i="1"/>
  <c r="F28" i="1"/>
</calcChain>
</file>

<file path=xl/sharedStrings.xml><?xml version="1.0" encoding="utf-8"?>
<sst xmlns="http://schemas.openxmlformats.org/spreadsheetml/2006/main" count="56" uniqueCount="20">
  <si>
    <t>période</t>
  </si>
  <si>
    <t>Document réalisé et téléchargé sur:</t>
  </si>
  <si>
    <t xml:space="preserve">www.maikresse72.fr </t>
  </si>
  <si>
    <t>année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</si>
  <si>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</si>
  <si>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</si>
  <si>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</si>
  <si>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</si>
  <si>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</si>
  <si>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</si>
  <si>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</si>
  <si>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</si>
  <si>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</si>
  <si>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</si>
  <si>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</si>
  <si>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</si>
  <si>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Mercredi</t>
  </si>
  <si>
    <t>Année scolaire 2026-2027</t>
  </si>
  <si>
    <t>Période 3 – 5 semaines</t>
  </si>
  <si>
    <t>Période 5 – 11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</si>
</sst>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  <font>
      <sz val="8"/>
      <name val="Script Ecole 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0" fillId="0" borderId="7" xfId="0" applyBorder="1"/>
    <xf numFmtId="0" fontId="7" fillId="5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 wrapText="1"/>
    </xf>
    <xf numFmtId="16" fontId="3" fillId="9" borderId="8" xfId="0" applyNumberFormat="1" applyFont="1" applyFill="1" applyBorder="1" applyAlignment="1">
      <alignment horizontal="left" vertical="center" wrapText="1"/>
    </xf>
    <xf numFmtId="16" fontId="3" fillId="9" borderId="9" xfId="0" applyNumberFormat="1" applyFont="1" applyFill="1" applyBorder="1" applyAlignment="1">
      <alignment horizontal="left" vertical="center" wrapText="1"/>
    </xf>
    <xf numFmtId="16" fontId="3" fillId="9" borderId="10" xfId="0" applyNumberFormat="1" applyFont="1" applyFill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right" vertical="top" wrapText="1"/>
    </xf>
    <xf numFmtId="16" fontId="3" fillId="9" borderId="11" xfId="0" applyNumberFormat="1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right" vertical="center"/>
    </xf>
    <xf numFmtId="0" fontId="7" fillId="14" borderId="5" xfId="0" applyFont="1" applyFill="1" applyBorder="1" applyAlignment="1">
      <alignment horizontal="right" vertical="center"/>
    </xf>
    <xf numFmtId="0" fontId="7" fillId="14" borderId="6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right" vertical="center"/>
    </xf>
    <xf numFmtId="0" fontId="7" fillId="15" borderId="5" xfId="0" applyFont="1" applyFill="1" applyBorder="1" applyAlignment="1">
      <alignment horizontal="right" vertical="center"/>
    </xf>
    <xf numFmtId="0" fontId="7" fillId="15" borderId="6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right" vertical="center"/>
    </xf>
    <xf numFmtId="0" fontId="7" fillId="13" borderId="5" xfId="0" applyFont="1" applyFill="1" applyBorder="1" applyAlignment="1">
      <alignment horizontal="right" vertical="center"/>
    </xf>
    <xf numFmtId="0" fontId="7" fillId="13" borderId="6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right" vertical="center"/>
    </xf>
    <xf numFmtId="0" fontId="7" fillId="16" borderId="5" xfId="0" applyFont="1" applyFill="1" applyBorder="1" applyAlignment="1">
      <alignment horizontal="right" vertical="center"/>
    </xf>
    <xf numFmtId="0" fontId="7" fillId="16" borderId="6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5"/>
  <cols>
    <col min="1" max="1" width="103.140625" customWidth="1"/>
  </cols>
  <sheetData>
    <row r="2" spans="1:1" ht="42.75" customHeight="1">
      <c r="A2" s="12" t="s">
        <v>9</v>
      </c>
    </row>
    <row r="3" spans="1:1" ht="60">
      <c r="A3" s="13" t="s">
        <v>10</v>
      </c>
    </row>
    <row r="4" spans="1:1" ht="60">
      <c r="A4" s="14" t="s">
        <v>11</v>
      </c>
    </row>
    <row r="5" spans="1:1">
      <c r="A5" s="2" t="s">
        <v>1</v>
      </c>
    </row>
    <row r="6" spans="1:1">
      <c r="A6" s="3" t="s">
        <v>2</v>
      </c>
    </row>
    <row r="8" spans="1:1">
      <c r="A8" s="15" t="s">
        <v>12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G171"/>
  <sheetViews>
    <sheetView workbookViewId="0">
      <selection activeCell="J3" sqref="J3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31" t="s">
        <v>17</v>
      </c>
      <c r="B1" s="32"/>
      <c r="C1" s="32"/>
      <c r="D1" s="32"/>
      <c r="E1" s="17"/>
      <c r="F1" s="29" t="s">
        <v>13</v>
      </c>
      <c r="G1" s="30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v>1</v>
      </c>
      <c r="C4" s="5">
        <v>46265</v>
      </c>
      <c r="D4" s="5">
        <f>C4+1</f>
        <v>46266</v>
      </c>
      <c r="E4" s="5">
        <f>D4+1</f>
        <v>46267</v>
      </c>
      <c r="F4" s="5">
        <f>D4+2</f>
        <v>46268</v>
      </c>
      <c r="G4" s="5">
        <f>F4+1</f>
        <v>46269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</v>
      </c>
      <c r="C28" s="1">
        <f>C4+7</f>
        <v>46272</v>
      </c>
      <c r="D28" s="1">
        <f>D4+7</f>
        <v>46273</v>
      </c>
      <c r="E28" s="1">
        <f>E4+7</f>
        <v>46274</v>
      </c>
      <c r="F28" s="1">
        <f>F4+7</f>
        <v>46275</v>
      </c>
      <c r="G28" s="1">
        <f>G4+7</f>
        <v>46276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3</v>
      </c>
      <c r="C52" s="1">
        <f>C4+14</f>
        <v>46279</v>
      </c>
      <c r="D52" s="1">
        <f t="shared" ref="D52:G52" si="0">D4+14</f>
        <v>46280</v>
      </c>
      <c r="E52" s="1">
        <f t="shared" si="0"/>
        <v>46281</v>
      </c>
      <c r="F52" s="1">
        <f t="shared" si="0"/>
        <v>46282</v>
      </c>
      <c r="G52" s="1">
        <f t="shared" si="0"/>
        <v>46283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4</v>
      </c>
      <c r="C76" s="1">
        <f>C4+21</f>
        <v>46286</v>
      </c>
      <c r="D76" s="1">
        <f t="shared" ref="D76:G76" si="1">D4+21</f>
        <v>46287</v>
      </c>
      <c r="E76" s="1">
        <f t="shared" si="1"/>
        <v>46288</v>
      </c>
      <c r="F76" s="1">
        <f t="shared" si="1"/>
        <v>46289</v>
      </c>
      <c r="G76" s="1">
        <f t="shared" si="1"/>
        <v>46290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5</v>
      </c>
      <c r="C100" s="1">
        <f>C4+28</f>
        <v>46293</v>
      </c>
      <c r="D100" s="1">
        <f t="shared" ref="D100:G100" si="2">D4+28</f>
        <v>46294</v>
      </c>
      <c r="E100" s="1">
        <f t="shared" si="2"/>
        <v>46295</v>
      </c>
      <c r="F100" s="1">
        <f t="shared" si="2"/>
        <v>46296</v>
      </c>
      <c r="G100" s="1">
        <f t="shared" si="2"/>
        <v>46297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6</v>
      </c>
      <c r="C124" s="1">
        <f>C4+35</f>
        <v>46300</v>
      </c>
      <c r="D124" s="1">
        <f t="shared" ref="D124:G124" si="3">D4+35</f>
        <v>46301</v>
      </c>
      <c r="E124" s="1">
        <f t="shared" si="3"/>
        <v>46302</v>
      </c>
      <c r="F124" s="1">
        <f t="shared" si="3"/>
        <v>46303</v>
      </c>
      <c r="G124" s="1">
        <f t="shared" si="3"/>
        <v>46304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7</v>
      </c>
      <c r="C148" s="1">
        <f>C4+42</f>
        <v>46307</v>
      </c>
      <c r="D148" s="1">
        <f t="shared" ref="D148:G148" si="4">D4+42</f>
        <v>46308</v>
      </c>
      <c r="E148" s="1">
        <f t="shared" si="4"/>
        <v>46309</v>
      </c>
      <c r="F148" s="1">
        <f t="shared" si="4"/>
        <v>46310</v>
      </c>
      <c r="G148" s="1">
        <f t="shared" si="4"/>
        <v>46311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6" manualBreakCount="6">
    <brk id="27" max="6" man="1"/>
    <brk id="51" max="6" man="1"/>
    <brk id="75" max="6" man="1"/>
    <brk id="99" max="6" man="1"/>
    <brk id="123" max="6" man="1"/>
    <brk id="14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G171"/>
  <sheetViews>
    <sheetView zoomScale="80" zoomScaleNormal="80" workbookViewId="0">
      <selection activeCell="C5" sqref="C5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41" t="s">
        <v>17</v>
      </c>
      <c r="B1" s="42"/>
      <c r="C1" s="42"/>
      <c r="D1" s="42"/>
      <c r="E1" s="18"/>
      <c r="F1" s="39" t="s">
        <v>14</v>
      </c>
      <c r="G1" s="40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f>1+7</f>
        <v>8</v>
      </c>
      <c r="C4" s="5">
        <v>46328</v>
      </c>
      <c r="D4" s="5">
        <f>C4+1</f>
        <v>46329</v>
      </c>
      <c r="E4" s="5">
        <f>D4+1</f>
        <v>46330</v>
      </c>
      <c r="F4" s="5">
        <f>D4+2</f>
        <v>46331</v>
      </c>
      <c r="G4" s="5">
        <f>F4+1</f>
        <v>46332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9</v>
      </c>
      <c r="C28" s="1">
        <f>C4+7</f>
        <v>46335</v>
      </c>
      <c r="D28" s="1">
        <f>D4+7</f>
        <v>46336</v>
      </c>
      <c r="E28" s="1">
        <f>E4+7</f>
        <v>46337</v>
      </c>
      <c r="F28" s="1">
        <f>F4+7</f>
        <v>46338</v>
      </c>
      <c r="G28" s="1">
        <f>G4+7</f>
        <v>46339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10</v>
      </c>
      <c r="C52" s="1">
        <f>C4+14</f>
        <v>46342</v>
      </c>
      <c r="D52" s="1">
        <f t="shared" ref="D52:G52" si="0">D4+14</f>
        <v>46343</v>
      </c>
      <c r="E52" s="1">
        <f t="shared" si="0"/>
        <v>46344</v>
      </c>
      <c r="F52" s="1">
        <f t="shared" si="0"/>
        <v>46345</v>
      </c>
      <c r="G52" s="1">
        <f t="shared" si="0"/>
        <v>46346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11</v>
      </c>
      <c r="C76" s="1">
        <f>C4+21</f>
        <v>46349</v>
      </c>
      <c r="D76" s="1">
        <f t="shared" ref="D76:G76" si="1">D4+21</f>
        <v>46350</v>
      </c>
      <c r="E76" s="1">
        <f t="shared" si="1"/>
        <v>46351</v>
      </c>
      <c r="F76" s="1">
        <f t="shared" si="1"/>
        <v>46352</v>
      </c>
      <c r="G76" s="1">
        <f t="shared" si="1"/>
        <v>46353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12</v>
      </c>
      <c r="C100" s="1">
        <f>C4+28</f>
        <v>46356</v>
      </c>
      <c r="D100" s="1">
        <f t="shared" ref="D100:G100" si="2">D4+28</f>
        <v>46357</v>
      </c>
      <c r="E100" s="1">
        <f t="shared" si="2"/>
        <v>46358</v>
      </c>
      <c r="F100" s="1">
        <f t="shared" si="2"/>
        <v>46359</v>
      </c>
      <c r="G100" s="1">
        <f t="shared" si="2"/>
        <v>46360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13</v>
      </c>
      <c r="C124" s="1">
        <f>C4+35</f>
        <v>46363</v>
      </c>
      <c r="D124" s="1">
        <f t="shared" ref="D124:G124" si="3">D4+35</f>
        <v>46364</v>
      </c>
      <c r="E124" s="1">
        <f t="shared" si="3"/>
        <v>46365</v>
      </c>
      <c r="F124" s="1">
        <f t="shared" si="3"/>
        <v>46366</v>
      </c>
      <c r="G124" s="1">
        <f t="shared" si="3"/>
        <v>46367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14</v>
      </c>
      <c r="C148" s="1">
        <f>C4+42</f>
        <v>46370</v>
      </c>
      <c r="D148" s="1">
        <f t="shared" ref="D148:G148" si="4">D4+42</f>
        <v>46371</v>
      </c>
      <c r="E148" s="1">
        <f t="shared" si="4"/>
        <v>46372</v>
      </c>
      <c r="F148" s="1">
        <f t="shared" si="4"/>
        <v>46373</v>
      </c>
      <c r="G148" s="1">
        <f t="shared" si="4"/>
        <v>46374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G123"/>
  <sheetViews>
    <sheetView zoomScale="90" zoomScaleNormal="90" workbookViewId="0">
      <selection activeCell="C127" sqref="C127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45" t="s">
        <v>17</v>
      </c>
      <c r="B1" s="46"/>
      <c r="C1" s="46"/>
      <c r="D1" s="46"/>
      <c r="E1" s="19"/>
      <c r="F1" s="43" t="s">
        <v>18</v>
      </c>
      <c r="G1" s="44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f>1+14</f>
        <v>15</v>
      </c>
      <c r="C4" s="5">
        <v>46391</v>
      </c>
      <c r="D4" s="5">
        <f>C4+1</f>
        <v>46392</v>
      </c>
      <c r="E4" s="5">
        <f>D4+1</f>
        <v>46393</v>
      </c>
      <c r="F4" s="5">
        <f>D4+2</f>
        <v>46394</v>
      </c>
      <c r="G4" s="5">
        <f>F4+1</f>
        <v>46395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16</v>
      </c>
      <c r="C28" s="1">
        <f>C4+7</f>
        <v>46398</v>
      </c>
      <c r="D28" s="1">
        <f>D4+7</f>
        <v>46399</v>
      </c>
      <c r="E28" s="1">
        <f>E4+7</f>
        <v>46400</v>
      </c>
      <c r="F28" s="1">
        <f>F4+7</f>
        <v>46401</v>
      </c>
      <c r="G28" s="1">
        <f>G4+7</f>
        <v>46402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17</v>
      </c>
      <c r="C52" s="1">
        <f>C4+14</f>
        <v>46405</v>
      </c>
      <c r="D52" s="1">
        <f t="shared" ref="D52:G52" si="0">D4+14</f>
        <v>46406</v>
      </c>
      <c r="E52" s="1">
        <f t="shared" si="0"/>
        <v>46407</v>
      </c>
      <c r="F52" s="1">
        <f t="shared" si="0"/>
        <v>46408</v>
      </c>
      <c r="G52" s="1">
        <f t="shared" si="0"/>
        <v>46409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18</v>
      </c>
      <c r="C76" s="1">
        <f>C4+21</f>
        <v>46412</v>
      </c>
      <c r="D76" s="1">
        <f t="shared" ref="D76:G76" si="1">D4+21</f>
        <v>46413</v>
      </c>
      <c r="E76" s="1">
        <f t="shared" si="1"/>
        <v>46414</v>
      </c>
      <c r="F76" s="1">
        <f t="shared" si="1"/>
        <v>46415</v>
      </c>
      <c r="G76" s="1">
        <f t="shared" si="1"/>
        <v>46416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19</v>
      </c>
      <c r="C100" s="1">
        <f>C4+28</f>
        <v>46419</v>
      </c>
      <c r="D100" s="1">
        <f t="shared" ref="D100:G100" si="2">D4+28</f>
        <v>46420</v>
      </c>
      <c r="E100" s="1">
        <f t="shared" si="2"/>
        <v>46421</v>
      </c>
      <c r="F100" s="1">
        <f t="shared" si="2"/>
        <v>46422</v>
      </c>
      <c r="G100" s="1">
        <f t="shared" si="2"/>
        <v>46423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G147"/>
  <sheetViews>
    <sheetView workbookViewId="0">
      <selection activeCell="C5" sqref="C5"/>
    </sheetView>
  </sheetViews>
  <sheetFormatPr baseColWidth="10" defaultRowHeight="15"/>
  <cols>
    <col min="1" max="2" width="7.7109375" customWidth="1"/>
    <col min="3" max="7" width="24.7109375" customWidth="1"/>
  </cols>
  <sheetData>
    <row r="1" spans="1:7" ht="49.5">
      <c r="A1" s="49" t="s">
        <v>17</v>
      </c>
      <c r="B1" s="50"/>
      <c r="C1" s="50"/>
      <c r="D1" s="50"/>
      <c r="E1" s="20"/>
      <c r="F1" s="47" t="s">
        <v>15</v>
      </c>
      <c r="G1" s="48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v>20</v>
      </c>
      <c r="C4" s="5">
        <v>46440</v>
      </c>
      <c r="D4" s="5">
        <f>C4+1</f>
        <v>46441</v>
      </c>
      <c r="E4" s="5">
        <f>D4+1</f>
        <v>46442</v>
      </c>
      <c r="F4" s="5">
        <f>D4+2</f>
        <v>46443</v>
      </c>
      <c r="G4" s="5">
        <f>F4+1</f>
        <v>46444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21</v>
      </c>
      <c r="C28" s="1">
        <f>C4+7</f>
        <v>46447</v>
      </c>
      <c r="D28" s="1">
        <f>D4+7</f>
        <v>46448</v>
      </c>
      <c r="E28" s="1">
        <f>E4+7</f>
        <v>46449</v>
      </c>
      <c r="F28" s="1">
        <f>F4+7</f>
        <v>46450</v>
      </c>
      <c r="G28" s="1">
        <f>G4+7</f>
        <v>46451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22</v>
      </c>
      <c r="C52" s="1">
        <f>C4+14</f>
        <v>46454</v>
      </c>
      <c r="D52" s="1">
        <f t="shared" ref="D52:G52" si="0">D4+14</f>
        <v>46455</v>
      </c>
      <c r="E52" s="1">
        <f t="shared" si="0"/>
        <v>46456</v>
      </c>
      <c r="F52" s="1">
        <f t="shared" si="0"/>
        <v>46457</v>
      </c>
      <c r="G52" s="1">
        <f t="shared" si="0"/>
        <v>46458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23</v>
      </c>
      <c r="C76" s="1">
        <f>C4+21</f>
        <v>46461</v>
      </c>
      <c r="D76" s="1">
        <f t="shared" ref="D76:G76" si="1">D4+21</f>
        <v>46462</v>
      </c>
      <c r="E76" s="1">
        <f t="shared" si="1"/>
        <v>46463</v>
      </c>
      <c r="F76" s="1">
        <f t="shared" si="1"/>
        <v>46464</v>
      </c>
      <c r="G76" s="1">
        <f t="shared" si="1"/>
        <v>46465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24</v>
      </c>
      <c r="C100" s="1">
        <f>C4+28</f>
        <v>46468</v>
      </c>
      <c r="D100" s="1">
        <f t="shared" ref="D100:G100" si="2">D4+28</f>
        <v>46469</v>
      </c>
      <c r="E100" s="1">
        <f t="shared" si="2"/>
        <v>46470</v>
      </c>
      <c r="F100" s="1">
        <f t="shared" si="2"/>
        <v>46471</v>
      </c>
      <c r="G100" s="1">
        <f t="shared" si="2"/>
        <v>46472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25</v>
      </c>
      <c r="C124" s="1">
        <f>C4+35</f>
        <v>46475</v>
      </c>
      <c r="D124" s="1">
        <f t="shared" ref="D124:G124" si="3">D4+35</f>
        <v>46476</v>
      </c>
      <c r="E124" s="1">
        <f t="shared" si="3"/>
        <v>46477</v>
      </c>
      <c r="F124" s="1">
        <f t="shared" si="3"/>
        <v>46478</v>
      </c>
      <c r="G124" s="1">
        <f t="shared" si="3"/>
        <v>46479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88" right="0.23622047244094488" top="0.39370078740157483" bottom="0.19685039370078741" header="0" footer="0"/>
  <pageSetup paperSize="9" fitToHeight="0" orientation="landscape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G219"/>
  <sheetViews>
    <sheetView tabSelected="1" workbookViewId="0">
      <selection activeCell="C5" sqref="C5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53" t="s">
        <v>17</v>
      </c>
      <c r="B1" s="54"/>
      <c r="C1" s="54"/>
      <c r="D1" s="54"/>
      <c r="E1" s="21"/>
      <c r="F1" s="51" t="s">
        <v>19</v>
      </c>
      <c r="G1" s="52"/>
    </row>
    <row r="2" spans="1:7" ht="15" customHeight="1">
      <c r="A2" s="55" t="s">
        <v>8</v>
      </c>
      <c r="B2" s="55"/>
      <c r="C2" s="56" t="s">
        <v>4</v>
      </c>
      <c r="D2" s="57" t="s">
        <v>5</v>
      </c>
      <c r="E2" s="60" t="s">
        <v>16</v>
      </c>
      <c r="F2" s="58" t="s">
        <v>6</v>
      </c>
      <c r="G2" s="59" t="s">
        <v>7</v>
      </c>
    </row>
    <row r="3" spans="1:7" ht="15" customHeight="1">
      <c r="A3" s="22" t="s">
        <v>0</v>
      </c>
      <c r="B3" s="22" t="s">
        <v>3</v>
      </c>
      <c r="C3" s="56"/>
      <c r="D3" s="57"/>
      <c r="E3" s="60"/>
      <c r="F3" s="58"/>
      <c r="G3" s="59"/>
    </row>
    <row r="4" spans="1:7" s="10" customFormat="1" ht="20.100000000000001" customHeight="1">
      <c r="A4" s="4">
        <v>1</v>
      </c>
      <c r="B4" s="9">
        <v>26</v>
      </c>
      <c r="C4" s="5">
        <v>46496</v>
      </c>
      <c r="D4" s="5">
        <f>C4+1</f>
        <v>46497</v>
      </c>
      <c r="E4" s="5">
        <f>D4+1</f>
        <v>46498</v>
      </c>
      <c r="F4" s="5">
        <f>D4+2</f>
        <v>46499</v>
      </c>
      <c r="G4" s="5">
        <f>F4+1</f>
        <v>46500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27</v>
      </c>
      <c r="C28" s="1">
        <f>C4+7</f>
        <v>46503</v>
      </c>
      <c r="D28" s="1">
        <f>D4+7</f>
        <v>46504</v>
      </c>
      <c r="E28" s="1">
        <f>E4+7</f>
        <v>46505</v>
      </c>
      <c r="F28" s="1">
        <f>F4+7</f>
        <v>46506</v>
      </c>
      <c r="G28" s="1">
        <f>G4+7</f>
        <v>46507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28</v>
      </c>
      <c r="C52" s="1">
        <f>C4+14</f>
        <v>46510</v>
      </c>
      <c r="D52" s="1">
        <f t="shared" ref="D52:G52" si="0">D4+14</f>
        <v>46511</v>
      </c>
      <c r="E52" s="1">
        <f t="shared" si="0"/>
        <v>46512</v>
      </c>
      <c r="F52" s="1">
        <f t="shared" si="0"/>
        <v>46513</v>
      </c>
      <c r="G52" s="1">
        <f t="shared" si="0"/>
        <v>46514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29</v>
      </c>
      <c r="C76" s="1">
        <f>C4+21</f>
        <v>46517</v>
      </c>
      <c r="D76" s="1">
        <f t="shared" ref="D76:G76" si="1">D4+21</f>
        <v>46518</v>
      </c>
      <c r="E76" s="1">
        <f t="shared" si="1"/>
        <v>46519</v>
      </c>
      <c r="F76" s="1">
        <f t="shared" si="1"/>
        <v>46520</v>
      </c>
      <c r="G76" s="1">
        <f t="shared" si="1"/>
        <v>46521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30</v>
      </c>
      <c r="C100" s="1">
        <f>C4+28</f>
        <v>46524</v>
      </c>
      <c r="D100" s="1">
        <f t="shared" ref="D100:G100" si="2">D4+28</f>
        <v>46525</v>
      </c>
      <c r="E100" s="1">
        <f t="shared" si="2"/>
        <v>46526</v>
      </c>
      <c r="F100" s="1">
        <f t="shared" si="2"/>
        <v>46527</v>
      </c>
      <c r="G100" s="1">
        <f t="shared" si="2"/>
        <v>46528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31</v>
      </c>
      <c r="C124" s="1">
        <f>C4+35</f>
        <v>46531</v>
      </c>
      <c r="D124" s="1">
        <f t="shared" ref="D124:G124" si="3">D4+35</f>
        <v>46532</v>
      </c>
      <c r="E124" s="1">
        <f t="shared" si="3"/>
        <v>46533</v>
      </c>
      <c r="F124" s="1">
        <f t="shared" si="3"/>
        <v>46534</v>
      </c>
      <c r="G124" s="1">
        <f t="shared" si="3"/>
        <v>46535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32</v>
      </c>
      <c r="C148" s="1">
        <f>C4+42</f>
        <v>46538</v>
      </c>
      <c r="D148" s="1">
        <f t="shared" ref="D148:G148" si="4">D4+42</f>
        <v>46539</v>
      </c>
      <c r="E148" s="1">
        <f t="shared" si="4"/>
        <v>46540</v>
      </c>
      <c r="F148" s="1">
        <f t="shared" si="4"/>
        <v>46541</v>
      </c>
      <c r="G148" s="1">
        <f t="shared" si="4"/>
        <v>46542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  <row r="172" spans="1:7" ht="20.100000000000001" customHeight="1">
      <c r="A172" s="6">
        <f>A100+3</f>
        <v>8</v>
      </c>
      <c r="B172" s="7">
        <f>B100+3</f>
        <v>33</v>
      </c>
      <c r="C172" s="1">
        <f>C100+21</f>
        <v>46545</v>
      </c>
      <c r="D172" s="1">
        <f t="shared" ref="D172:G172" si="5">D100+21</f>
        <v>46546</v>
      </c>
      <c r="E172" s="1">
        <f t="shared" si="5"/>
        <v>46547</v>
      </c>
      <c r="F172" s="1">
        <f t="shared" si="5"/>
        <v>46548</v>
      </c>
      <c r="G172" s="1">
        <f t="shared" si="5"/>
        <v>46549</v>
      </c>
    </row>
    <row r="173" spans="1:7" ht="20.100000000000001" customHeight="1">
      <c r="A173" s="23">
        <v>0.33333333333333331</v>
      </c>
      <c r="B173" s="24"/>
      <c r="C173" s="24"/>
      <c r="D173" s="24"/>
      <c r="E173" s="24"/>
      <c r="F173" s="24"/>
      <c r="G173" s="24"/>
    </row>
    <row r="174" spans="1:7" ht="20.100000000000001" customHeight="1">
      <c r="A174" s="23">
        <v>0.35416666666666669</v>
      </c>
      <c r="B174" s="25"/>
      <c r="C174" s="25"/>
      <c r="D174" s="25"/>
      <c r="E174" s="25"/>
      <c r="F174" s="25"/>
      <c r="G174" s="25"/>
    </row>
    <row r="175" spans="1:7" ht="20.100000000000001" customHeight="1">
      <c r="A175" s="23">
        <v>0.375</v>
      </c>
      <c r="B175" s="25"/>
      <c r="C175" s="25"/>
      <c r="D175" s="25"/>
      <c r="E175" s="25"/>
      <c r="F175" s="25"/>
      <c r="G175" s="25"/>
    </row>
    <row r="176" spans="1:7" ht="20.100000000000001" customHeight="1">
      <c r="A176" s="23">
        <v>0.39583333333333298</v>
      </c>
      <c r="B176" s="25"/>
      <c r="C176" s="25"/>
      <c r="D176" s="25"/>
      <c r="E176" s="25"/>
      <c r="F176" s="25"/>
      <c r="G176" s="25"/>
    </row>
    <row r="177" spans="1:7" ht="20.100000000000001" customHeight="1">
      <c r="A177" s="23">
        <v>0.41666666666666702</v>
      </c>
      <c r="B177" s="25"/>
      <c r="C177" s="25"/>
      <c r="D177" s="25"/>
      <c r="E177" s="25"/>
      <c r="F177" s="25"/>
      <c r="G177" s="25"/>
    </row>
    <row r="178" spans="1:7" ht="20.100000000000001" customHeight="1">
      <c r="A178" s="23">
        <v>0.4375</v>
      </c>
      <c r="B178" s="25"/>
      <c r="C178" s="25"/>
      <c r="D178" s="25"/>
      <c r="E178" s="25"/>
      <c r="F178" s="25"/>
      <c r="G178" s="25"/>
    </row>
    <row r="179" spans="1:7" ht="20.100000000000001" customHeight="1">
      <c r="A179" s="23">
        <v>0.45833333333333298</v>
      </c>
      <c r="B179" s="25"/>
      <c r="C179" s="25"/>
      <c r="D179" s="25"/>
      <c r="E179" s="25"/>
      <c r="F179" s="25"/>
      <c r="G179" s="25"/>
    </row>
    <row r="180" spans="1:7" ht="20.100000000000001" customHeight="1">
      <c r="A180" s="23">
        <v>0.47916666666666702</v>
      </c>
      <c r="B180" s="25"/>
      <c r="C180" s="25"/>
      <c r="D180" s="25"/>
      <c r="E180" s="25"/>
      <c r="F180" s="25"/>
      <c r="G180" s="25"/>
    </row>
    <row r="181" spans="1:7" ht="20.100000000000001" customHeight="1">
      <c r="A181" s="23">
        <v>0.5</v>
      </c>
      <c r="B181" s="25"/>
      <c r="C181" s="25"/>
      <c r="D181" s="25"/>
      <c r="E181" s="25"/>
      <c r="F181" s="25"/>
      <c r="G181" s="25"/>
    </row>
    <row r="182" spans="1:7" ht="20.100000000000001" customHeight="1">
      <c r="A182" s="23">
        <v>0.52083333333333304</v>
      </c>
      <c r="B182" s="25"/>
      <c r="C182" s="25"/>
      <c r="D182" s="25"/>
      <c r="E182" s="25"/>
      <c r="F182" s="25"/>
      <c r="G182" s="25"/>
    </row>
    <row r="183" spans="1:7" ht="20.100000000000001" customHeight="1">
      <c r="A183" s="23">
        <v>0.54166666666666696</v>
      </c>
      <c r="B183" s="25"/>
      <c r="C183" s="25"/>
      <c r="D183" s="25"/>
      <c r="E183" s="25"/>
      <c r="F183" s="25"/>
      <c r="G183" s="25"/>
    </row>
    <row r="184" spans="1:7" ht="20.100000000000001" customHeight="1">
      <c r="A184" s="23">
        <v>0.562500000000001</v>
      </c>
      <c r="B184" s="25"/>
      <c r="C184" s="25"/>
      <c r="D184" s="25"/>
      <c r="E184" s="25"/>
      <c r="F184" s="25"/>
      <c r="G184" s="25"/>
    </row>
    <row r="185" spans="1:7" ht="20.100000000000001" customHeight="1">
      <c r="A185" s="23">
        <v>0.58333333333333504</v>
      </c>
      <c r="B185" s="25"/>
      <c r="C185" s="25"/>
      <c r="D185" s="25"/>
      <c r="E185" s="25"/>
      <c r="F185" s="25"/>
      <c r="G185" s="25"/>
    </row>
    <row r="186" spans="1:7" ht="20.100000000000001" customHeight="1">
      <c r="A186" s="23">
        <v>0.60416666666666896</v>
      </c>
      <c r="B186" s="25"/>
      <c r="C186" s="25"/>
      <c r="D186" s="25"/>
      <c r="E186" s="25"/>
      <c r="F186" s="25"/>
      <c r="G186" s="25"/>
    </row>
    <row r="187" spans="1:7" ht="20.100000000000001" customHeight="1">
      <c r="A187" s="23">
        <v>0.625000000000003</v>
      </c>
      <c r="B187" s="25"/>
      <c r="C187" s="25"/>
      <c r="D187" s="25"/>
      <c r="E187" s="25"/>
      <c r="F187" s="25"/>
      <c r="G187" s="25"/>
    </row>
    <row r="188" spans="1:7" ht="20.100000000000001" customHeight="1">
      <c r="A188" s="23">
        <v>0.64583333333333703</v>
      </c>
      <c r="B188" s="25"/>
      <c r="C188" s="25"/>
      <c r="D188" s="25"/>
      <c r="E188" s="25"/>
      <c r="F188" s="25"/>
      <c r="G188" s="25"/>
    </row>
    <row r="189" spans="1:7" ht="20.100000000000001" customHeight="1">
      <c r="A189" s="23">
        <v>0.66666666666666996</v>
      </c>
      <c r="B189" s="25"/>
      <c r="C189" s="25"/>
      <c r="D189" s="25"/>
      <c r="E189" s="25"/>
      <c r="F189" s="25"/>
      <c r="G189" s="25"/>
    </row>
    <row r="190" spans="1:7" ht="20.100000000000001" customHeight="1">
      <c r="A190" s="23">
        <v>0.687500000000004</v>
      </c>
      <c r="B190" s="25"/>
      <c r="C190" s="25"/>
      <c r="D190" s="25"/>
      <c r="E190" s="25"/>
      <c r="F190" s="25"/>
      <c r="G190" s="25"/>
    </row>
    <row r="191" spans="1:7" ht="20.100000000000001" customHeight="1">
      <c r="A191" s="23">
        <v>0.70833333333333803</v>
      </c>
      <c r="B191" s="25"/>
      <c r="C191" s="25"/>
      <c r="D191" s="25"/>
      <c r="E191" s="25"/>
      <c r="F191" s="25"/>
      <c r="G191" s="25"/>
    </row>
    <row r="192" spans="1:7" ht="20.100000000000001" customHeight="1">
      <c r="A192" s="23">
        <v>0.72916666666667196</v>
      </c>
      <c r="B192" s="25"/>
      <c r="C192" s="25"/>
      <c r="D192" s="25"/>
      <c r="E192" s="25"/>
      <c r="F192" s="25"/>
      <c r="G192" s="25"/>
    </row>
    <row r="193" spans="1:7" ht="20.100000000000001" customHeight="1">
      <c r="A193" s="23">
        <v>0.750000000000006</v>
      </c>
      <c r="B193" s="25"/>
      <c r="C193" s="25"/>
      <c r="D193" s="25"/>
      <c r="E193" s="25"/>
      <c r="F193" s="25"/>
      <c r="G193" s="25"/>
    </row>
    <row r="194" spans="1:7" ht="20.100000000000001" customHeight="1">
      <c r="A194" s="23">
        <v>0.77083333333334003</v>
      </c>
      <c r="B194" s="25"/>
      <c r="C194" s="25"/>
      <c r="D194" s="25"/>
      <c r="E194" s="25"/>
      <c r="F194" s="25"/>
      <c r="G194" s="25"/>
    </row>
    <row r="195" spans="1:7" ht="20.100000000000001" customHeight="1" thickBot="1">
      <c r="A195" s="27">
        <v>0.79166666666666663</v>
      </c>
      <c r="B195" s="26"/>
      <c r="C195" s="26"/>
      <c r="D195" s="26"/>
      <c r="E195" s="26"/>
      <c r="F195" s="26"/>
      <c r="G195" s="26"/>
    </row>
    <row r="196" spans="1:7" ht="20.100000000000001" customHeight="1">
      <c r="A196" s="6">
        <f>A100+4</f>
        <v>9</v>
      </c>
      <c r="B196" s="7">
        <f>B100+4</f>
        <v>34</v>
      </c>
      <c r="C196" s="1">
        <f>C100+28</f>
        <v>46552</v>
      </c>
      <c r="D196" s="1">
        <f t="shared" ref="D196:G196" si="6">D100+28</f>
        <v>46553</v>
      </c>
      <c r="E196" s="1">
        <f t="shared" si="6"/>
        <v>46554</v>
      </c>
      <c r="F196" s="1">
        <f t="shared" si="6"/>
        <v>46555</v>
      </c>
      <c r="G196" s="1">
        <f t="shared" si="6"/>
        <v>46556</v>
      </c>
    </row>
    <row r="197" spans="1:7" ht="20.100000000000001" customHeight="1">
      <c r="A197" s="23">
        <v>0.33333333333333331</v>
      </c>
      <c r="B197" s="24"/>
      <c r="C197" s="24"/>
      <c r="D197" s="24"/>
      <c r="E197" s="24"/>
      <c r="F197" s="24"/>
      <c r="G197" s="24"/>
    </row>
    <row r="198" spans="1:7" ht="20.100000000000001" customHeight="1">
      <c r="A198" s="23">
        <v>0.35416666666666669</v>
      </c>
      <c r="B198" s="25"/>
      <c r="C198" s="25"/>
      <c r="D198" s="25"/>
      <c r="E198" s="25"/>
      <c r="F198" s="25"/>
      <c r="G198" s="25"/>
    </row>
    <row r="199" spans="1:7" ht="20.100000000000001" customHeight="1">
      <c r="A199" s="23">
        <v>0.375</v>
      </c>
      <c r="B199" s="25"/>
      <c r="C199" s="25"/>
      <c r="D199" s="25"/>
      <c r="E199" s="25"/>
      <c r="F199" s="25"/>
      <c r="G199" s="25"/>
    </row>
    <row r="200" spans="1:7" ht="20.100000000000001" customHeight="1">
      <c r="A200" s="23">
        <v>0.39583333333333298</v>
      </c>
      <c r="B200" s="25"/>
      <c r="C200" s="25"/>
      <c r="D200" s="25"/>
      <c r="E200" s="25"/>
      <c r="F200" s="25"/>
      <c r="G200" s="25"/>
    </row>
    <row r="201" spans="1:7" ht="20.100000000000001" customHeight="1">
      <c r="A201" s="23">
        <v>0.41666666666666702</v>
      </c>
      <c r="B201" s="25"/>
      <c r="C201" s="25"/>
      <c r="D201" s="25"/>
      <c r="E201" s="25"/>
      <c r="F201" s="25"/>
      <c r="G201" s="25"/>
    </row>
    <row r="202" spans="1:7" ht="20.100000000000001" customHeight="1">
      <c r="A202" s="23">
        <v>0.4375</v>
      </c>
      <c r="B202" s="25"/>
      <c r="C202" s="25"/>
      <c r="D202" s="25"/>
      <c r="E202" s="25"/>
      <c r="F202" s="25"/>
      <c r="G202" s="25"/>
    </row>
    <row r="203" spans="1:7" ht="20.100000000000001" customHeight="1">
      <c r="A203" s="23">
        <v>0.45833333333333298</v>
      </c>
      <c r="B203" s="25"/>
      <c r="C203" s="25"/>
      <c r="D203" s="25"/>
      <c r="E203" s="25"/>
      <c r="F203" s="25"/>
      <c r="G203" s="25"/>
    </row>
    <row r="204" spans="1:7" ht="20.100000000000001" customHeight="1">
      <c r="A204" s="23">
        <v>0.47916666666666702</v>
      </c>
      <c r="B204" s="25"/>
      <c r="C204" s="25"/>
      <c r="D204" s="25"/>
      <c r="E204" s="25"/>
      <c r="F204" s="25"/>
      <c r="G204" s="25"/>
    </row>
    <row r="205" spans="1:7" ht="20.100000000000001" customHeight="1">
      <c r="A205" s="23">
        <v>0.5</v>
      </c>
      <c r="B205" s="25"/>
      <c r="C205" s="25"/>
      <c r="D205" s="25"/>
      <c r="E205" s="25"/>
      <c r="F205" s="25"/>
      <c r="G205" s="25"/>
    </row>
    <row r="206" spans="1:7" ht="20.100000000000001" customHeight="1">
      <c r="A206" s="23">
        <v>0.52083333333333304</v>
      </c>
      <c r="B206" s="25"/>
      <c r="C206" s="25"/>
      <c r="D206" s="25"/>
      <c r="E206" s="25"/>
      <c r="F206" s="25"/>
      <c r="G206" s="25"/>
    </row>
    <row r="207" spans="1:7" ht="20.100000000000001" customHeight="1">
      <c r="A207" s="23">
        <v>0.54166666666666696</v>
      </c>
      <c r="B207" s="25"/>
      <c r="C207" s="25"/>
      <c r="D207" s="25"/>
      <c r="E207" s="25"/>
      <c r="F207" s="25"/>
      <c r="G207" s="25"/>
    </row>
    <row r="208" spans="1:7" ht="20.100000000000001" customHeight="1">
      <c r="A208" s="23">
        <v>0.562500000000001</v>
      </c>
      <c r="B208" s="25"/>
      <c r="C208" s="25"/>
      <c r="D208" s="25"/>
      <c r="E208" s="25"/>
      <c r="F208" s="25"/>
      <c r="G208" s="25"/>
    </row>
    <row r="209" spans="1:7" ht="20.100000000000001" customHeight="1">
      <c r="A209" s="23">
        <v>0.58333333333333504</v>
      </c>
      <c r="B209" s="25"/>
      <c r="C209" s="25"/>
      <c r="D209" s="25"/>
      <c r="E209" s="25"/>
      <c r="F209" s="25"/>
      <c r="G209" s="25"/>
    </row>
    <row r="210" spans="1:7" ht="20.100000000000001" customHeight="1">
      <c r="A210" s="23">
        <v>0.60416666666666896</v>
      </c>
      <c r="B210" s="25"/>
      <c r="C210" s="25"/>
      <c r="D210" s="25"/>
      <c r="E210" s="25"/>
      <c r="F210" s="25"/>
      <c r="G210" s="25"/>
    </row>
    <row r="211" spans="1:7" ht="20.100000000000001" customHeight="1">
      <c r="A211" s="23">
        <v>0.625000000000003</v>
      </c>
      <c r="B211" s="25"/>
      <c r="C211" s="25"/>
      <c r="D211" s="25"/>
      <c r="E211" s="25"/>
      <c r="F211" s="25"/>
      <c r="G211" s="25"/>
    </row>
    <row r="212" spans="1:7" ht="20.100000000000001" customHeight="1">
      <c r="A212" s="23">
        <v>0.64583333333333703</v>
      </c>
      <c r="B212" s="25"/>
      <c r="C212" s="25"/>
      <c r="D212" s="25"/>
      <c r="E212" s="25"/>
      <c r="F212" s="25"/>
      <c r="G212" s="25"/>
    </row>
    <row r="213" spans="1:7" ht="20.100000000000001" customHeight="1">
      <c r="A213" s="23">
        <v>0.66666666666666996</v>
      </c>
      <c r="B213" s="25"/>
      <c r="C213" s="25"/>
      <c r="D213" s="25"/>
      <c r="E213" s="25"/>
      <c r="F213" s="25"/>
      <c r="G213" s="25"/>
    </row>
    <row r="214" spans="1:7" ht="20.100000000000001" customHeight="1">
      <c r="A214" s="23">
        <v>0.687500000000004</v>
      </c>
      <c r="B214" s="25"/>
      <c r="C214" s="25"/>
      <c r="D214" s="25"/>
      <c r="E214" s="25"/>
      <c r="F214" s="25"/>
      <c r="G214" s="25"/>
    </row>
    <row r="215" spans="1:7" ht="20.100000000000001" customHeight="1">
      <c r="A215" s="23">
        <v>0.70833333333333803</v>
      </c>
      <c r="B215" s="25"/>
      <c r="C215" s="25"/>
      <c r="D215" s="25"/>
      <c r="E215" s="25"/>
      <c r="F215" s="25"/>
      <c r="G215" s="25"/>
    </row>
    <row r="216" spans="1:7" ht="20.100000000000001" customHeight="1">
      <c r="A216" s="23">
        <v>0.72916666666667196</v>
      </c>
      <c r="B216" s="25"/>
      <c r="C216" s="25"/>
      <c r="D216" s="25"/>
      <c r="E216" s="25"/>
      <c r="F216" s="25"/>
      <c r="G216" s="25"/>
    </row>
    <row r="217" spans="1:7" ht="20.100000000000001" customHeight="1">
      <c r="A217" s="23">
        <v>0.750000000000006</v>
      </c>
      <c r="B217" s="25"/>
      <c r="C217" s="25"/>
      <c r="D217" s="25"/>
      <c r="E217" s="25"/>
      <c r="F217" s="25"/>
      <c r="G217" s="25"/>
    </row>
    <row r="218" spans="1:7" ht="20.100000000000001" customHeight="1">
      <c r="A218" s="23">
        <v>0.77083333333334003</v>
      </c>
      <c r="B218" s="25"/>
      <c r="C218" s="25"/>
      <c r="D218" s="25"/>
      <c r="E218" s="25"/>
      <c r="F218" s="25"/>
      <c r="G218" s="25"/>
    </row>
    <row r="219" spans="1:7" ht="20.100000000000001" customHeight="1" thickBot="1">
      <c r="A219" s="27">
        <v>0.79166666666666663</v>
      </c>
      <c r="B219" s="26"/>
      <c r="C219" s="26"/>
      <c r="D219" s="26"/>
      <c r="E219" s="26"/>
      <c r="F219" s="26"/>
      <c r="G219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4'!Zone_d_impression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cp:lastPrinted>2024-09-01T15:49:12Z</cp:lastPrinted>
  <dcterms:created xsi:type="dcterms:W3CDTF">2016-07-03T18:02:48Z</dcterms:created>
  <dcterms:modified xsi:type="dcterms:W3CDTF">2026-08-21T10:26:20Z</dcterms:modified>
</cp:coreProperties>
</file>